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070" firstSheet="16" activeTab="18"/>
  </bookViews>
  <sheets>
    <sheet name="Variables demografía" sheetId="1" r:id="rId1"/>
    <sheet name="Datos demografía" sheetId="2" r:id="rId2"/>
    <sheet name="Variables sociopolíticos" sheetId="3" r:id="rId3"/>
    <sheet name="Datos sociopolíticos" sheetId="4" r:id="rId4"/>
    <sheet name="Variables índices" sheetId="5" r:id="rId5"/>
    <sheet name="Datos índices" sheetId="6" r:id="rId6"/>
    <sheet name="Variables ingreso" sheetId="7" r:id="rId7"/>
    <sheet name="Datos ingreso" sheetId="8" r:id="rId8"/>
    <sheet name="Variables ocupación" sheetId="9" r:id="rId9"/>
    <sheet name="Datos ocupación" sheetId="10" r:id="rId10"/>
    <sheet name="Variables educación" sheetId="11" r:id="rId11"/>
    <sheet name="Datos educación" sheetId="12" r:id="rId12"/>
    <sheet name="Variables materiales" sheetId="13" r:id="rId13"/>
    <sheet name="Datos materiales" sheetId="14" r:id="rId14"/>
    <sheet name="Variables comportamiento" sheetId="15" r:id="rId15"/>
    <sheet name="Datos comportamiento" sheetId="16" r:id="rId16"/>
    <sheet name="Variables sistema" sheetId="17" r:id="rId17"/>
    <sheet name="Datos sistema" sheetId="18" r:id="rId18"/>
    <sheet name="Variables daño" sheetId="19" r:id="rId19"/>
    <sheet name="Datos daño" sheetId="20" r:id="rId20"/>
    <sheet name="Hoja1" sheetId="21" r:id="rId21"/>
  </sheets>
  <definedNames/>
  <calcPr fullCalcOnLoad="1"/>
</workbook>
</file>

<file path=xl/sharedStrings.xml><?xml version="1.0" encoding="utf-8"?>
<sst xmlns="http://schemas.openxmlformats.org/spreadsheetml/2006/main" count="3305" uniqueCount="1365">
  <si>
    <t>Porcentaje de personas de 15 y más años que precibe su salud como muy buena o buena.</t>
  </si>
  <si>
    <t>Porcentaje de personas de 15 y más años que precibe su salud como muy mala o mala.</t>
  </si>
  <si>
    <t>v2003QIPercepSaludMalaoMuymala</t>
  </si>
  <si>
    <t>v2003QIIPercepSaludMalaoMuymala</t>
  </si>
  <si>
    <t>v2003QIIIPercepSaludMalaoMuymala</t>
  </si>
  <si>
    <t>v2003QIVPercepSaludMalaoMuymala</t>
  </si>
  <si>
    <t>v2003QVPercepSaludMalaoMuymala</t>
  </si>
  <si>
    <t>Porcentaje de hombres de 15 y más años que precibe su salud como muy mala o mala.</t>
  </si>
  <si>
    <t>Porcentaje de mujeres de 15 y más años que precibe su salud como muy mala o mala.</t>
  </si>
  <si>
    <t>Porcentaje de personas del primer quintil de ingresos de 15 y más años que precibe su salud como muy mala o mala.</t>
  </si>
  <si>
    <t>Porcentaje de personas del segundo quintil de ingresos de 15 y más años que precibe su salud como muy mala o mala.</t>
  </si>
  <si>
    <t>Porcentaje de personas del tercer quintil de ingresos de 15 y más años que precibe su salud como muy mala o mala.</t>
  </si>
  <si>
    <t>Porcentaje de personas del cuarto quintil de ingresos de 15 y más años que precibe su salud como muy mala o mala.</t>
  </si>
  <si>
    <t>Porcentaje de personas del quinto quintil de ingresos de 15 y más años que precibe su salud como muy mala o mala.</t>
  </si>
  <si>
    <t>Porcentaje de hombres que afirma haber consumido cocaína en el último año, 2008.</t>
  </si>
  <si>
    <t>Porcentaje de hombres que afirma haber consumido marihuana en el último año, 2008.</t>
  </si>
  <si>
    <t>Porcentaje de mujeres que afirma haber consumido marihuana en el último año, 2008.</t>
  </si>
  <si>
    <t>h2008PorTMarihAño</t>
  </si>
  <si>
    <t>h2008PorTPastaBAño</t>
  </si>
  <si>
    <t>h2008PorTCocaAño</t>
  </si>
  <si>
    <t>h2008PorHMarihAño</t>
  </si>
  <si>
    <t>h2008PorMMarihAño</t>
  </si>
  <si>
    <t>h2008PorHPastaBAño</t>
  </si>
  <si>
    <t>h2008PorMPastaBAño</t>
  </si>
  <si>
    <t>h2008PorHCocaAño</t>
  </si>
  <si>
    <t>h2008PorMCocaAño</t>
  </si>
  <si>
    <t>h2008PorMarihAño12a18años</t>
  </si>
  <si>
    <t>h2008PorPastaBAño12a18años</t>
  </si>
  <si>
    <t>h2008PorCocaAño12a18años</t>
  </si>
  <si>
    <t>Porcentaje de personas entre 12 y 18 años que afirma haber consumido marihuana en el último año, 2008.</t>
  </si>
  <si>
    <t>h2008PorPastaB12a18años</t>
  </si>
  <si>
    <t>Porcentaje de población total que afirma haber consumido pasta base en el último año, 2008.</t>
  </si>
  <si>
    <t>Porcentaje de hombres que afirma haber consumido pasta base en el último año, 2008.</t>
  </si>
  <si>
    <t>Porcentaje de mujeres que afirma haber consumido pasta  base en el último año, 2008.</t>
  </si>
  <si>
    <t>Porcentaje de personas entre 12 y 18 años que afirma haber consumido pasta base en el último año, 2008.</t>
  </si>
  <si>
    <t>h2008PorCoca12a18años</t>
  </si>
  <si>
    <t>Porcentaje de población total que afirma haber consumido cocaína en el último año, 2008.</t>
  </si>
  <si>
    <t>Tasa observada de mortalidad por accidentes de tránsito por 100.000 hombres trienio 2004 - 2006.</t>
  </si>
  <si>
    <t>MINSAL. DEIS. Estadísticas vitales.</t>
  </si>
  <si>
    <t>2004 - 2006</t>
  </si>
  <si>
    <t>Tasa ajustada por 100.000 habitantes.</t>
  </si>
  <si>
    <t>En promedio de notas (escala de 1 a 7).</t>
  </si>
  <si>
    <t>Promedio de nota total a la satisfacción con la salud 2006.</t>
  </si>
  <si>
    <t>Promedio de nota de hombres a la satisfacción con la salud 2006.</t>
  </si>
  <si>
    <t>Promedio de nota de mujeres a la satisfacción con la salud 2006.</t>
  </si>
  <si>
    <t>Promedio de nota total al bienestar mental 2006.</t>
  </si>
  <si>
    <t>Promedio de nota de hombres al bienestar mental 2006.</t>
  </si>
  <si>
    <t>Promedio de nota de mujeres al bienestar mental 2006.</t>
  </si>
  <si>
    <t>Promedio de nota total a la satisfacción con la vida en general 2006.</t>
  </si>
  <si>
    <t>Promedio de nota de hombres a la satisfacción con la vida en general 2006.</t>
  </si>
  <si>
    <t>Promedio de nota de mujeres a la satisfacción con la vida en general 2006.</t>
  </si>
  <si>
    <t>Tasa de ingresos síndrome bronquial obstructivo niños hasta 4 años por 100 habitantes de esa edad 2008.</t>
  </si>
  <si>
    <t>h2006Por45a64BebProb</t>
  </si>
  <si>
    <t>h2006Por65a74BebProb</t>
  </si>
  <si>
    <t>h2006Por75ymásBebProb</t>
  </si>
  <si>
    <t>h2006PorQIBebProb</t>
  </si>
  <si>
    <t>h2006PorQIIBebProb</t>
  </si>
  <si>
    <t>h2006PorQIIIBebProb</t>
  </si>
  <si>
    <t>h2006PorQIVBebProb</t>
  </si>
  <si>
    <t>h2006PorQVBebProb</t>
  </si>
  <si>
    <t>h2006PorTMarihAño</t>
  </si>
  <si>
    <t>h2006PorHMarihAño</t>
  </si>
  <si>
    <t>h2006PorMMarihAño</t>
  </si>
  <si>
    <t>h2006Por12a19MarihAño</t>
  </si>
  <si>
    <t>h2006Por20a44MarihAño</t>
  </si>
  <si>
    <t>h2006Por45a65MarihAño</t>
  </si>
  <si>
    <t>h2006PorQIMarihAño</t>
  </si>
  <si>
    <t>h2006PorQIIMarihAño</t>
  </si>
  <si>
    <t>h2006PorQIIIMarihAño</t>
  </si>
  <si>
    <t>h2006PorQIVMarihAño</t>
  </si>
  <si>
    <t>h2006PorQVMarihAño</t>
  </si>
  <si>
    <t>h2006PorTPastaBAño</t>
  </si>
  <si>
    <t>h2006PorHPastaBAño</t>
  </si>
  <si>
    <t>h2006PorMPastaBAño</t>
  </si>
  <si>
    <t>h2006Por12a19PastaBAño</t>
  </si>
  <si>
    <t>Esperanza de vida al nacer de mujeres trienio 2001 - 2003.</t>
  </si>
  <si>
    <t>Esperanza de vida a los 20 años trienio 2001 - 2003.</t>
  </si>
  <si>
    <t>Esperanza de vida a los 20 años de hombres trienio 2001 - 2003.</t>
  </si>
  <si>
    <t>Esperanza de vida a los 20 años de mujeres trienio 2001 - 2003.</t>
  </si>
  <si>
    <t>Esperanza de vida a los 20 años de personas con 0 a 8 años de estudio trienio 2001 - 2003.</t>
  </si>
  <si>
    <t>Esperanza de vida a los 20 años de personas con 9 a 12 años de estudio trienio 2001 - 2003.</t>
  </si>
  <si>
    <t>Esperanza de vida a los 20 años de personas con 13 o más años de estudio trienio 2001 - 2003.</t>
  </si>
  <si>
    <t>Esperanza de vida al nacer trienio 2004 - 2006.</t>
  </si>
  <si>
    <t>Esperanza de vida al nacer de hombres trienio 2004 - 2006.</t>
  </si>
  <si>
    <t>Esperanza de vida al nacer de mujeres trienio 2004 - 2006.</t>
  </si>
  <si>
    <t>Esperanza de vida a los 20 años trienio 2004 - 2006.</t>
  </si>
  <si>
    <t>Esperanza de vida a los 20 años de hombres trienio 2004 - 2006.</t>
  </si>
  <si>
    <t>Esperanza de vida a los 20 años de mujeres trienio 2004 - 2006.</t>
  </si>
  <si>
    <t>Esperanza de vida a los 20 años de personas con 0 a 8 años de estudio trienio 2004 - 2006.</t>
  </si>
  <si>
    <t>Esperanza de vida a los 20 años de personas con 9 a 12 años de estudio trienio 2004 - 2006.</t>
  </si>
  <si>
    <t>Esperanza de vida a los 20 años de personas con 13 o más años de estudio trienio 2004 - 2006.</t>
  </si>
  <si>
    <t>Esperanza de vida a los 20 años de hombres con 0 a 8 años de estudio trienio 2004 - 2006.</t>
  </si>
  <si>
    <t>Esperanza de vida a los 20 años de hombres con 9 a 12 años de estudio trienio 2004 - 2006.</t>
  </si>
  <si>
    <t>Esperanza de vida a los 20 años de hombres con 13 o más años de estudio trienio 2004 - 2006.</t>
  </si>
  <si>
    <t>Esperanza de vida a los 20 años de mujeres con 0 a 8 años de estudio trienio 2004 - 2006.</t>
  </si>
  <si>
    <t>Esperanza de vida a los 20 años de mujeres con 9 a 12 años de estudio trienio 2004 - 2006.</t>
  </si>
  <si>
    <t>Esperanza de vida a los 20 años de mujeres con 13 o más años de estudio trienio 2004 - 2006.</t>
  </si>
  <si>
    <t>h2006PorQIIPastaBAño</t>
  </si>
  <si>
    <t>h2006PorQIIIPastaBAño</t>
  </si>
  <si>
    <t>h2006PorQIVPastaBAño</t>
  </si>
  <si>
    <t>h2006PorQVPastaBAño</t>
  </si>
  <si>
    <t>h2006PorTCocaAño</t>
  </si>
  <si>
    <t>h2006PorHCocaAño</t>
  </si>
  <si>
    <t>h2006PorMCocaAño</t>
  </si>
  <si>
    <t>h2006PPor12a19CocaAño</t>
  </si>
  <si>
    <t>h2006Por20a44CocaAño</t>
  </si>
  <si>
    <t>h2006Por45a65CocaAño</t>
  </si>
  <si>
    <t>h2006PorQICocaAño</t>
  </si>
  <si>
    <t>h2006PorQIICocaAño</t>
  </si>
  <si>
    <t>h2006PorQIIICocaAño</t>
  </si>
  <si>
    <t>h2006PorQIVCocaAño</t>
  </si>
  <si>
    <t>h2006PorQVCocaAño</t>
  </si>
  <si>
    <t xml:space="preserve">h2006PorTSeden </t>
  </si>
  <si>
    <t xml:space="preserve">h2006PorHSeden </t>
  </si>
  <si>
    <t xml:space="preserve">h2006PorMSeden </t>
  </si>
  <si>
    <t>h2006Por15a19Seden</t>
  </si>
  <si>
    <t>h2006Por20a44Seden</t>
  </si>
  <si>
    <t>h2006Por45a64Seden</t>
  </si>
  <si>
    <t>h2006Por65a74Seden</t>
  </si>
  <si>
    <t>h2006Por75ymásSeden</t>
  </si>
  <si>
    <t>h2006PorQISeden</t>
  </si>
  <si>
    <t>h2006PorQIISeden</t>
  </si>
  <si>
    <t>h2006PorQIIISeden</t>
  </si>
  <si>
    <t>h2006PorQIVSeden</t>
  </si>
  <si>
    <t>h2006PorQVSeden</t>
  </si>
  <si>
    <t>h2006PorTRelSex</t>
  </si>
  <si>
    <t>h2006TMediaInicioSex</t>
  </si>
  <si>
    <t>h2006HMediaInicioSex</t>
  </si>
  <si>
    <t>h2006MMediaInicioSex</t>
  </si>
  <si>
    <t>h200615a19MediaInicioSex</t>
  </si>
  <si>
    <t>h2006QIMediaInicioSex</t>
  </si>
  <si>
    <t>h2006QIIMediaInicioSex</t>
  </si>
  <si>
    <t>h2006QIIIMediaInicioSex</t>
  </si>
  <si>
    <t>h2006QIVMediaInicioSex</t>
  </si>
  <si>
    <t>h2006QVMediaInicioSex</t>
  </si>
  <si>
    <t>h2006UsoMetEfectPrevEmbarazoT</t>
  </si>
  <si>
    <t>h2006Por15a19RelSex</t>
  </si>
  <si>
    <t>h2006UsoMetEfectPrevEmbarazo15a19</t>
  </si>
  <si>
    <t>h2006Por15a19RelAñoConSiemp</t>
  </si>
  <si>
    <t>h2005PorNacidosDeMenoresDe15</t>
  </si>
  <si>
    <t>h2008PorEmbControlMenoresDe15</t>
  </si>
  <si>
    <t>h2008PorEmbControlDe15a19</t>
  </si>
  <si>
    <t>h2005PorNacidosBajoPeso</t>
  </si>
  <si>
    <t>h2008PorNiños6mesesLacMater</t>
  </si>
  <si>
    <t>h2008PorNiñosMenoresDe6ConMenos1DePesoTalla</t>
  </si>
  <si>
    <t>h2008PorNiñosMenoresDe6ConMás1DePesoTalla</t>
  </si>
  <si>
    <t>h2006PorTNervSiempoCasiSiemp</t>
  </si>
  <si>
    <t>h2006PorTDepre</t>
  </si>
  <si>
    <t>h2006PorTPersConf</t>
  </si>
  <si>
    <t>h2006PorTPersUrgencia</t>
  </si>
  <si>
    <t>h2006PersConfyPersEmergSiempoCasiSiemp</t>
  </si>
  <si>
    <t>h2006PorTOrg</t>
  </si>
  <si>
    <t>h2008TasaDenunVIF</t>
  </si>
  <si>
    <t>Por 100.000 habitantes. Considera población proyectada por el INE para 2008.</t>
  </si>
  <si>
    <t>Producción total (valor de los servicios producidos) de los hospitales y otros establecimientos pertenecientes al sistema público de salud 2007.</t>
  </si>
  <si>
    <r>
      <t>En pesos corrientes.</t>
    </r>
    <r>
      <rPr>
        <sz val="12"/>
        <rFont val="Arial"/>
        <family val="2"/>
      </rPr>
      <t xml:space="preserve"> </t>
    </r>
    <r>
      <rPr>
        <sz val="8"/>
        <rFont val="Arial"/>
        <family val="2"/>
      </rPr>
      <t>Corresponde a la oferta de bienes y servicios de salud que son demandados (consumidos) por la población.</t>
    </r>
  </si>
  <si>
    <t>Porcentaje personas de hogares del quintil III que afirma haber consumido al menos un cigarrillo en el último mes, 2006.</t>
  </si>
  <si>
    <t>Porcentaje personas de hogares del quintil IV que afirma haber consumido al menos un cigarrillo en el último mes, 2006.</t>
  </si>
  <si>
    <t>Porcentaje personas de hogares del quintil V que afirma haber consumido al menos un cigarrillo en el último mes, 2006.</t>
  </si>
  <si>
    <t>Porcentaje de población total que se clasifica como bebedor problema, 2006.</t>
  </si>
  <si>
    <t>Porcentaje de hombres que se clasifica como bebedor problema, 2006.</t>
  </si>
  <si>
    <t>Porcentaje de mujeres que se clasifica como bebedor problema, 2006.</t>
  </si>
  <si>
    <t>Producción de los hospitales y otros establecimientos pertenecientes al sistema público de salud por habitante beneficiario de FONASA 2007.</t>
  </si>
  <si>
    <t>Por habitante. Considera solo población beneficiaria de FONASA 2007.</t>
  </si>
  <si>
    <t>Gasto de consumo final del sistema público de salud 2007.</t>
  </si>
  <si>
    <t>En pesos corrientes. Corresponde al valor de la producción de los bienes y servicios producidos por el SNSS descontado los ingresos por venta percibos. Es una medida del gasto realizado por el SNSS.</t>
  </si>
  <si>
    <t>Gasto de consumo final del sistema público de salud por habitante beneficiario de FONASA 2007.</t>
  </si>
  <si>
    <t>Población total beneficiaria de FONASA 2009.</t>
  </si>
  <si>
    <t>En cantidad de personas.</t>
  </si>
  <si>
    <t>FONASA.</t>
  </si>
  <si>
    <t>Población beneficiaria de FONASA con letra A 2009.</t>
  </si>
  <si>
    <t>Población per cápita inscrita en la atención primaria de salud (APS) 2009.</t>
  </si>
  <si>
    <t>Porcentaje de la población total que es beneficiaria de FONASA 2009.</t>
  </si>
  <si>
    <t>En porcentaje sobre la población regional.</t>
  </si>
  <si>
    <t>Porcentaje de la población total que es beneficiaria de FONASA con letra A 2009.</t>
  </si>
  <si>
    <t>MINSAL. APS.</t>
  </si>
  <si>
    <t>MIDEPLAN. Encuesta CASEN 2006.</t>
  </si>
  <si>
    <t>Porcentaje de la población total que corresponde a población per cápita inscrita en APS 2009.</t>
  </si>
  <si>
    <t>Porcentaje de población que tiene previsión de salud del sistema público 2006.</t>
  </si>
  <si>
    <t>Porcentaje de población que tiene ISAPRE 2006.</t>
  </si>
  <si>
    <t>Porcentaje de población que no tiene previsión de salud (particulares) 2006.</t>
  </si>
  <si>
    <t>Porcentaje de personas del quintil I que tiene previsión de salud del sistema público 2006.</t>
  </si>
  <si>
    <t>Porcentaje de personas del quintil II que tiene previsión de salud del sistema público 2006.</t>
  </si>
  <si>
    <t>Porcentaje de personas del quintil III que tiene previsión de salud del sistema público 2006.</t>
  </si>
  <si>
    <t>Porcentaje de personas del quintil IV que tiene previsión de salud del sistema público 2006.</t>
  </si>
  <si>
    <t>Porcentaje de personas del quintil V que tiene previsión de salud del sistema público 2006.</t>
  </si>
  <si>
    <t>o2008PorTriOctaDicAsal</t>
  </si>
  <si>
    <t>o2008PorTriOctaDicPersServ</t>
  </si>
  <si>
    <t>o2008PorTriOctaDicFliarNoRem</t>
  </si>
  <si>
    <t>o2006TasaDesocCASEN</t>
  </si>
  <si>
    <t>o200615a64ActivosSinCotizar</t>
  </si>
  <si>
    <t>o2006PorTTrabmás8hrsENCAVI</t>
  </si>
  <si>
    <t>o2006PorUrTrabmás8hrsENCAVI</t>
  </si>
  <si>
    <t>o2006PorRuTrabmás8hrsENCAVI</t>
  </si>
  <si>
    <t>o2006PorHTrabmás8hrsENCAVI</t>
  </si>
  <si>
    <t>o2006PorMTrabmás8hrsENCAVI</t>
  </si>
  <si>
    <t>o2006PorQITrabmás8hrsENCAVI</t>
  </si>
  <si>
    <t>o2006PorQIITrabmás8hrsENCAVI</t>
  </si>
  <si>
    <t>o2006PorQIIITrabmás8hrsENCAVI</t>
  </si>
  <si>
    <t>o2006PorQIVTrabmás8hrsENCAVI</t>
  </si>
  <si>
    <t>o2006PorQVTrabmás8hrsENCAVI</t>
  </si>
  <si>
    <t xml:space="preserve">o2006PorGranRespENCAVI </t>
  </si>
  <si>
    <t>o2006PorInestabilidadENCAVI</t>
  </si>
  <si>
    <t>Tasa de desocupación trimestre octubre-diciembre 2007.</t>
  </si>
  <si>
    <t>Tasa de desocupación trimestre septiembre-noviembre 2008.</t>
  </si>
  <si>
    <t>Fuerza de trabajo trimestre octubre-diciembre 2008.</t>
  </si>
  <si>
    <t>Población ocupada trimestre octubre-diciembre 2008.</t>
  </si>
  <si>
    <t>Población desocupada trimestre octubre-diciembre 2008.</t>
  </si>
  <si>
    <t>Población cesante trimestre octubre-diciembre 2008.</t>
  </si>
  <si>
    <t>Población que busca trabajo por primera vez trimestre octubre-diciembre 2008.</t>
  </si>
  <si>
    <t>s2006TPorPAPCASEN15a64</t>
  </si>
  <si>
    <t>s2006UrPorPAPCASEN15a64</t>
  </si>
  <si>
    <t>s2006RuPorPAPCASEN15a64</t>
  </si>
  <si>
    <t>s2006QIPorPAPCASEN15a64</t>
  </si>
  <si>
    <t>s2006QIIPorPAPCASEN15a64</t>
  </si>
  <si>
    <t>s2006QIIIPorPAPCASEN15a64</t>
  </si>
  <si>
    <t>s2006QIVPorPAPCASEN15a64</t>
  </si>
  <si>
    <t>s2006QVPorPAPCASEN15a64</t>
  </si>
  <si>
    <t>Porcentaje de mujeres de 15 a 64 años que afirma haberse realizado el PAP en los últimos 3 años, 2006.</t>
  </si>
  <si>
    <t>Porcentaje de mujeres de 15 a 64 años de zonas urbanas que afirma haberse realizado el PAP en los últimos 3 años, 2006.</t>
  </si>
  <si>
    <t>Porcentaje de mujeres de 15 a 64 años de zonas rurales que afirma haberse realizado el PAP en los últimos 3 años, 2006.</t>
  </si>
  <si>
    <t>Porcentaje de mujeres de 15 a 64 años del quintil I que afirma haberse realizado el PAP en los últimos 3 años, 2006.</t>
  </si>
  <si>
    <t>Porcentaje de mujeres de 15 a 64 años del quintil II que afirma haberse realizado el PAP en los últimos 3 años, 2006.</t>
  </si>
  <si>
    <t>Porcentaje de mujeres de 15 a 64 años del quintil III que afirma haberse realizado el PAP en los últimos 3 años, 2006.</t>
  </si>
  <si>
    <t>Porcentaje de mujeres de 15 a 64 años del quintil IV que afirma haberse realizado el PAP en los últimos 3 años, 2006.</t>
  </si>
  <si>
    <t>Porcentaje de mujeres de 15 a 64 años del quintil V que afirma haberse realizado el PAP en los últimos 3 años, 2006.</t>
  </si>
  <si>
    <t>s2006TPorPAPCASEN25a64</t>
  </si>
  <si>
    <t>Porcentaje de personas de hogares del quintil V que identifica problemas de servicios básicos de salud en su barrio 2006.</t>
  </si>
  <si>
    <t>Cobertura de atención de hipertensos 2006.</t>
  </si>
  <si>
    <t>v1998a2000TasaMortCerebroAjust</t>
  </si>
  <si>
    <t>v2001a2003TasaMortCerebroAjust</t>
  </si>
  <si>
    <t>v1998a2000TasaMortAccTranAjust</t>
  </si>
  <si>
    <t>v2001a2003TasaMortAccTranAjust</t>
  </si>
  <si>
    <t>v1998a2000TasaMIAjustT</t>
  </si>
  <si>
    <t>v1998a2000TasaMIAjust0a8</t>
  </si>
  <si>
    <t>v1998a2000TasaMIAjust9a12</t>
  </si>
  <si>
    <t>v1998a2000TasaMIAjust13ymás</t>
  </si>
  <si>
    <t>v2001a2003TasaMIAjustT</t>
  </si>
  <si>
    <t>v2001a2003TasaMIAjust0a8</t>
  </si>
  <si>
    <t>v2001a2003TasaMIAjust9a12</t>
  </si>
  <si>
    <t>v2001a2003TasaMIAjust13ymás</t>
  </si>
  <si>
    <t>v2004a2006TasaMIAjustT</t>
  </si>
  <si>
    <t>v2004a2006TasaMIAjust0a8</t>
  </si>
  <si>
    <t>v2004a2006TasaMIAjust9a12</t>
  </si>
  <si>
    <t>v2004a2006TasaMIAjust13ymás</t>
  </si>
  <si>
    <t>v2004a2006TasaMIAjustTotalH</t>
  </si>
  <si>
    <t>v2004a2006TasaMIAjustTotalM</t>
  </si>
  <si>
    <t>v2004a2006TasaMIObsT</t>
  </si>
  <si>
    <t>Tasa ajustada de mortalidad general por 100.000 habitantes trienio 1998 - 2000.</t>
  </si>
  <si>
    <t>Tasa ajustada de mortalidad general por 100.000 habitantes trienio 2001 - 2003.</t>
  </si>
  <si>
    <t>1998 - 2000</t>
  </si>
  <si>
    <t>2001 - 2003</t>
  </si>
  <si>
    <t>Porcentaje de personas del quintil III que declara haber tenido un problema de salud en el último mes y que no recibió atención, 2006.</t>
  </si>
  <si>
    <t>Porcentaje de personas del quintil IV que declara haber tenido un problema de salud en el último mes y que no recibió atención, 2006.</t>
  </si>
  <si>
    <t>Porcentaje de personas del quintil V que declara haber tenido un problema de salud en el último mes y que no recibió atención, 2006.</t>
  </si>
  <si>
    <t>Porcentaje total de personas que afirma haber esperado más de 30 días para una atención de especialidad desde que la solicitó, 2006.</t>
  </si>
  <si>
    <t>Porcentaje de personas con previsión del sistema público que afirma haber esperado más de 30 días para una atención de especialidad desde que la solicitó, 2006.</t>
  </si>
  <si>
    <t>Porcentaje de personas con ISAPRE que afirma haber esperado más de 30 días para una atención de especialidad desde que la solicitó, 2006.</t>
  </si>
  <si>
    <t>Porcentaje total de personas que afirma haber esperado más de 30 días para una hospitalización o cirugía desde que le fue indicada, 2006.</t>
  </si>
  <si>
    <t>Porcentaje de personas con previsión del sistema público que afirma haber esperado más de 30 días para una hospitalización o cirugía desde que le fue indicada, 2006.</t>
  </si>
  <si>
    <t>v1998a2000TasaMortTumoresAjust</t>
  </si>
  <si>
    <t>Tasa ajustada de mortalidad por tumores por 100.000 habitantes trienio 1998 - 2000.</t>
  </si>
  <si>
    <t>Tasa ajustada de mortalidad por tumores por 100.000 habitantes trienio 2001 - 2003.</t>
  </si>
  <si>
    <t>Tasa ajustada de mortalidad por tumores por 100.000 habitantes trienio 2004 - 2006.</t>
  </si>
  <si>
    <t>Tasa ajustada de mortalidad por tumores por 100.000 hombres trienio 2004 - 2006.</t>
  </si>
  <si>
    <t>Tasa ajustada de mortalidad por tumores por 100.000 mujeres trienio 2004 - 2006.</t>
  </si>
  <si>
    <t>Tasa observada de mortalidad por tumores por 100.000 hombres trienio 2004 - 2006.</t>
  </si>
  <si>
    <t>v2001a2003TasaMortTumoresAjust</t>
  </si>
  <si>
    <t>v2004a2006TasaMortTumoresAjust</t>
  </si>
  <si>
    <t>v2004a2006TasaMortTumoresAjustH</t>
  </si>
  <si>
    <t>v2004a2006TasaMortTumoresAjustM</t>
  </si>
  <si>
    <t>v2004a2006TasaMortTumoresObs</t>
  </si>
  <si>
    <t>Porcentaje de personas de zonas urbanas que identifica problemas de servicios básicos de salud en su barrio 2006.</t>
  </si>
  <si>
    <t>Porcentaje de personas de zonas rurales que identifica problemas de servicios básicos de salud en su barrio 2006.</t>
  </si>
  <si>
    <t>Porcentaje de personas de hogares del quintil I que identifica problemas de servicios básicos de salud en su barrio 2006.</t>
  </si>
  <si>
    <t>Porcentaje de personas de hogares del quintil II que identifica problemas de servicios básicos de salud en su barrio 2006.</t>
  </si>
  <si>
    <t>Porcentaje de personas de hogares del quintil III que identifica problemas de servicios básicos de salud en su barrio 2006.</t>
  </si>
  <si>
    <t>Porcentaje de personas de hogares del quintil IV que identifica problemas de servicios básicos de salud en su barrio 2006.</t>
  </si>
  <si>
    <t>Porcentaje de niños en control con lactancia natural exclusiva a la edad de 6 meses 2008.</t>
  </si>
  <si>
    <t>h2008PorNiñosMenoresDe6ConMenos2DePesoTalla</t>
  </si>
  <si>
    <t>h2008PorNiñosMenoresDe6ConMás2DePesoTalla</t>
  </si>
  <si>
    <t>Porcentaje de niños menores de 6 años en control con malnutrición por déficit (-2 desviación estándar peso/talla), 2008.</t>
  </si>
  <si>
    <t>Porcentaje de niños menores de 6 años en control con malnutrición por exceso (+2 desviación estándar peso/talla), 2008.</t>
  </si>
  <si>
    <t>Porcentaje de población total que afirma participar frecuentemente en al menos una organización, 2006.</t>
  </si>
  <si>
    <t>En porcentaje. Solo personas con respuesta positiva en al menos una organización. No hay datos para las regiones XV, I, XIV y X. Se replican datos de las antiguas regiones I y X.</t>
  </si>
  <si>
    <t>Tasa de denuncias por delitos de violencia intrafamiliar 2008.</t>
  </si>
  <si>
    <t>Tasa de denuncias por delitos de mayor connotación social 2008.</t>
  </si>
  <si>
    <t>Porcentaje de hogares victimizados durante el último año, 2008.</t>
  </si>
  <si>
    <t>Tasa por 100.000 habitantes.</t>
  </si>
  <si>
    <t>Ministerio del Interior. http://www.seguridadpublica.gov.cl/filesapp/Tasas_VIF_ANUAL_2001_2010w.xls</t>
  </si>
  <si>
    <t>En porcentaje. Respuestas afirmativas a la pregunta: durante los últimos doce meses, ¿usted o algún miembro de su hogar fue víctima de algún delito?</t>
  </si>
  <si>
    <t>Ministerio del Interior - INE. Quinta Encuesta Nacional Urbana de Seguridad Ciudadana (ENUSC).</t>
  </si>
  <si>
    <t>Porcentaje personas de 15 a 19 años iniciadas sexualmente y con pareja sexual que usa un método (no natural) para prevenir el embarazo 2006.</t>
  </si>
  <si>
    <t>Porcentaje de personas entre 15 y 19 años que afirma haber usado condón siempre durante el último año 2006.</t>
  </si>
  <si>
    <t>s2009TEstSist</t>
  </si>
  <si>
    <t>s2009PSRXmilHabtRu</t>
  </si>
  <si>
    <t>s2009HospSist</t>
  </si>
  <si>
    <t>s2009HospSistMayorComp</t>
  </si>
  <si>
    <t>s2009HospX100milHabt</t>
  </si>
  <si>
    <t>s2009HospMayorCompX100milHabt</t>
  </si>
  <si>
    <t>s2008TMedicosSist</t>
  </si>
  <si>
    <t>s2008MedSistX10milHabt</t>
  </si>
  <si>
    <t>Cobertura efectiva de hipertensos 2006.</t>
  </si>
  <si>
    <t>Cobertura de atención de diabéticos 2006.</t>
  </si>
  <si>
    <t>Cobertura efectiva de diabéticos 2006.</t>
  </si>
  <si>
    <t>En porcentaje. Estimaciones realizadas por el DEIS con datos de personas en control y de la Encuesta Nacional de Salud 2003.  Para la región XV se usan datos del Servicio de Salud Arica, para la I región se usan los del SS Iquique. Para la región XIV se usan los del SS Valdivia. Para la X región se replican datos de la antigua X región</t>
  </si>
  <si>
    <t>MINSAL. DEIS. Indicadores de Salud 2006.</t>
  </si>
  <si>
    <t>s2008PorMenos6Control</t>
  </si>
  <si>
    <t>Porcentaje de mujeres de 25 a 64 años que afirma haberse realizado el PAP en los últimos 3 años, 2006.</t>
  </si>
  <si>
    <t>Porcentaje de menores de un año que cuenta con la tercera dosis de la vacuna pentavalente del PIN 2008.</t>
  </si>
  <si>
    <t>En porcentaje. Considera el total de terceras dosis de la vacuna pentavalente sobre la población estimada menor de un año. Por tratarse de fuentes distintas, una de las cuales es una estimación, algunos porcentajes exceden el 100%.</t>
  </si>
  <si>
    <t>Cantidad total de vacunas anti influenza administradas 2008.</t>
  </si>
  <si>
    <t>En cantidad de vacunas.</t>
  </si>
  <si>
    <t>Porcentaje de embarazadas en control con alta odontológica 2008.</t>
  </si>
  <si>
    <t>En porcentaje. Considera el total de altas odontológicas de embarazadas sobre el total de embarazadas en control.</t>
  </si>
  <si>
    <t>Porcentaje de personas con discapacidad que afirma haber recibido alguna atención de salud, social y/o de rehabilitación 2004.</t>
  </si>
  <si>
    <t>Porcentaje de personas con discapacidad que afirma haber recibido alguna atención de salud, social y/o de rehabilitación en el sistema público de salud 2004.</t>
  </si>
  <si>
    <t>Porcentaje de personas con discapacidad que afirma haber recibido rehabilitación 2004.</t>
  </si>
  <si>
    <t>En porcentaje sobre el total de personas con discapacidad que afirma haber recibido alguna atención. No hay datos para las regiones XV, I, XIV y X. Se replican datos de las antiguas regiones I y X.</t>
  </si>
  <si>
    <t xml:space="preserve">FONADIS. Primer Estudio Nacional de la Discapacidad. </t>
  </si>
  <si>
    <t>Porcentaje de menores de 6 años en control en el sistema público de salud 2008.</t>
  </si>
  <si>
    <t>Porcentaje de personas de 65 y más  años en control en el sistema público de salud 2008.</t>
  </si>
  <si>
    <t>En porcentaje sobre la población regional de esa edad.</t>
  </si>
  <si>
    <t>v2004a2006TasaMortCirculatAjust</t>
  </si>
  <si>
    <t>v2004a2006TasaMortCirculatAjustH</t>
  </si>
  <si>
    <t>v2004a2006TasaMortCirculatAjustM</t>
  </si>
  <si>
    <t>v2004a2006TasaMortCirculatObs</t>
  </si>
  <si>
    <t>v2004a2006TasaMortTraumatAjust</t>
  </si>
  <si>
    <t>v2004a2006TasaMortTraumatAjustH</t>
  </si>
  <si>
    <t>v2004a2006TasaMortTraumatAjustM</t>
  </si>
  <si>
    <t>v2004a2006TasaMortTraumatObs</t>
  </si>
  <si>
    <t>v2004a2006TasaMortIsquemAjust</t>
  </si>
  <si>
    <t>v2004a2006TasaMortIsquemAjustH</t>
  </si>
  <si>
    <t>v2004a2006TasaMortIsquemAjustM</t>
  </si>
  <si>
    <t>v2004a2006TasaMortIsquemObs</t>
  </si>
  <si>
    <t>Porcentaje de población total que afirma tener siempre o casi siempre una persona en quien confiar, pedir ayuda o consejos cuando tiene algún problema, 2006.</t>
  </si>
  <si>
    <t>Porcentaje de población total que afirma poder recurrir a alguien siempre o casi siempre cuando tiene un gasto imprevisto, emergencia económica u otra situación grave o catastrófica, 2006.</t>
  </si>
  <si>
    <t>Porcentaje que afirma tener una persona de confianza a quien recurrir siempre o casi siempre 2006.</t>
  </si>
  <si>
    <t>En porcentaje. Personas que responden siempre o acasi siempre tanto en personas de confianza como en personas para recurrir en emergencias. No hay datos para las regiones XV, I, XIV y X. Se replican datos de las antiguas regiones I y X.</t>
  </si>
  <si>
    <t>Promedio de años de escolaridad de las personas de 25 años y más 2006.</t>
  </si>
  <si>
    <t>Cantidad de establecimientos educacionales total 2007.</t>
  </si>
  <si>
    <t>v2004a2006TasaMortAccTranAjustM</t>
  </si>
  <si>
    <t>v2004a2006TasaMortAccTranObs</t>
  </si>
  <si>
    <t>Tasa ajustada de mortalidad general por 100.000 habitantes trienio 2004 - 2006.</t>
  </si>
  <si>
    <t>Tasa ajustada de mortalidad general por 100.000 hombres trienio 2004 - 2006.</t>
  </si>
  <si>
    <t>i2006GiniAutonom</t>
  </si>
  <si>
    <t>i2003GiniAutonom</t>
  </si>
  <si>
    <t>Coeficiente de Gini según el promedio de ingreso monetario 2006.</t>
  </si>
  <si>
    <t>Coeficiente de Gini según el promedio de ingreso atónomo 2006.</t>
  </si>
  <si>
    <t>Coeficiente de Gini según el promedio de ingreso atónomo 2003.</t>
  </si>
  <si>
    <t>Ministerio de Planificación Nacional (MIDEPLAN). Encuesta CASEN 2003.</t>
  </si>
  <si>
    <t>Donde 0 se corresponde con la perfecta igualdad y 1 se corresponde con la completa desigualdad. No hay datos para las regiones XV, I, XIV y X. Se replican datos de antiguas regiones I y X.</t>
  </si>
  <si>
    <t>s2008HrsDispPabCirugUrg</t>
  </si>
  <si>
    <t>s2008TCamasCrit</t>
  </si>
  <si>
    <t>s2008CamasCritX100milHabt</t>
  </si>
  <si>
    <t>s2007Producción</t>
  </si>
  <si>
    <t>s2007ProdXHbteFonasa</t>
  </si>
  <si>
    <t>s2007ConsumoFinal</t>
  </si>
  <si>
    <t>s2007ConsXHbteFonasa</t>
  </si>
  <si>
    <t>s2009TPobFonasa</t>
  </si>
  <si>
    <t>s2009PorPobFonasaPob</t>
  </si>
  <si>
    <t>s2009PobFonasaA</t>
  </si>
  <si>
    <t>s2009PorFonasaAdePob</t>
  </si>
  <si>
    <t>s2009PobPercAPS</t>
  </si>
  <si>
    <t>s2009PorPercAPSPob</t>
  </si>
  <si>
    <t>s2006TPorSistPúbl</t>
  </si>
  <si>
    <t>s2006TPorISAPRE</t>
  </si>
  <si>
    <t>s2006TPorNinguno</t>
  </si>
  <si>
    <t>s2006QIPorSistPúbl</t>
  </si>
  <si>
    <t>s2006QIIPorSistPúbl</t>
  </si>
  <si>
    <t>s2006QIIIPorSistPúbl</t>
  </si>
  <si>
    <t>s2006QIVPorSistPúbl</t>
  </si>
  <si>
    <t>s2006QVPorSistPúbl</t>
  </si>
  <si>
    <t>s2006TPorEnfAcc</t>
  </si>
  <si>
    <t>s2006TPorNoAtención</t>
  </si>
  <si>
    <t>s2006HPorNoAtención</t>
  </si>
  <si>
    <t>s2006MPorNoAtención</t>
  </si>
  <si>
    <t>s2006QIPorNoAtención</t>
  </si>
  <si>
    <t>s2006QIIPorNoAtención</t>
  </si>
  <si>
    <t>s2006QIIIPorNoAtención</t>
  </si>
  <si>
    <t>s2006QIVPorNoAtención</t>
  </si>
  <si>
    <t>s2006QVPorNoAtención</t>
  </si>
  <si>
    <t>s2006TPorEspMas30DíasEspecial</t>
  </si>
  <si>
    <t>s2006PorSistPubEspMas30DíasEspecial</t>
  </si>
  <si>
    <t>s2006PorISAPREEspMas30DíasEspecial</t>
  </si>
  <si>
    <t>s2006TPorEspMas30DíasHospit</t>
  </si>
  <si>
    <t>s2006PorSistPubEspMas30DíasHospit</t>
  </si>
  <si>
    <t>s2006PorISAPREEspMas30DíasHospit</t>
  </si>
  <si>
    <t>s2008PorConsUrgdelTotal</t>
  </si>
  <si>
    <t>s2008RazónUrgXMorbyEspecial</t>
  </si>
  <si>
    <t>s2008RazónUrgXMorb</t>
  </si>
  <si>
    <t>s2006TPorFaltaSSBásicosSalud</t>
  </si>
  <si>
    <t>s2006UrPorFaltaSSBásicosSalud</t>
  </si>
  <si>
    <t>s2006RuPorFaltaSSBásicosSalud</t>
  </si>
  <si>
    <t>s2006QIPorFaltaSSBásicosSalud</t>
  </si>
  <si>
    <t>s2006QIIPorFaltaSSBásicosSalud</t>
  </si>
  <si>
    <t>s2006QIIIPorFaltaSSBásicosSalud</t>
  </si>
  <si>
    <t>s2006QIVPorFaltaSSBásicosSalud</t>
  </si>
  <si>
    <t>s2006QVPorFaltaSSBásicosSalud</t>
  </si>
  <si>
    <t>s2006CobAtHiper</t>
  </si>
  <si>
    <t>s2006CobEfecHiper</t>
  </si>
  <si>
    <t>s2006CobAtDiab</t>
  </si>
  <si>
    <t>s2006CobEfecDiab</t>
  </si>
  <si>
    <t>s2008PorMen1VacPenavDosis3</t>
  </si>
  <si>
    <t>s2008TNumVacInflu</t>
  </si>
  <si>
    <t>s2008PorEmbControlAltaOd</t>
  </si>
  <si>
    <t>s2004PorDiscRecibeSS</t>
  </si>
  <si>
    <t>s2004PorDiscRecibeSSPúblico</t>
  </si>
  <si>
    <t>s2004PorDiscRecibeRehab</t>
  </si>
  <si>
    <t>s2008Por65yMásControl</t>
  </si>
  <si>
    <t>v2005MortMaternax100milHab</t>
  </si>
  <si>
    <t>v2008TasaNotTuberculosis</t>
  </si>
  <si>
    <t>v2004PrevalPersDiscapT</t>
  </si>
  <si>
    <t>v2004PervalDiscapH</t>
  </si>
  <si>
    <t>v2004PervalDiscapM</t>
  </si>
  <si>
    <t>v2006SatisfSaludT</t>
  </si>
  <si>
    <t>v2006SatisfSaludH</t>
  </si>
  <si>
    <t>v2006SatisfSaludM</t>
  </si>
  <si>
    <t>v2006SatisfBienestMentalT</t>
  </si>
  <si>
    <t>v2006SatisfBienestMentalH</t>
  </si>
  <si>
    <t>v2006SatisfBienestMentalM</t>
  </si>
  <si>
    <t>v2006SatisfVidaGralT</t>
  </si>
  <si>
    <t>v2006SatisfVidaGralH</t>
  </si>
  <si>
    <t>v2006SatisfVidaGralM</t>
  </si>
  <si>
    <t>v2008TasaIngrSindObsHasta4por100</t>
  </si>
  <si>
    <t>v2004a2006TasaMortGralAjust</t>
  </si>
  <si>
    <t>v2004a2006TasaMortGralAjustH</t>
  </si>
  <si>
    <t>v2004a2006TasaMortGralAjustM</t>
  </si>
  <si>
    <t>v2004a2006TasaMortGralObs</t>
  </si>
  <si>
    <t>REGIÓN</t>
  </si>
  <si>
    <t>XV</t>
  </si>
  <si>
    <t>I</t>
  </si>
  <si>
    <t>II</t>
  </si>
  <si>
    <t>III</t>
  </si>
  <si>
    <t>IV</t>
  </si>
  <si>
    <t>V</t>
  </si>
  <si>
    <t>VI</t>
  </si>
  <si>
    <t>VII</t>
  </si>
  <si>
    <t>VIII</t>
  </si>
  <si>
    <t>IX</t>
  </si>
  <si>
    <t>XIV</t>
  </si>
  <si>
    <t>X</t>
  </si>
  <si>
    <t>XI</t>
  </si>
  <si>
    <t>XII</t>
  </si>
  <si>
    <t>RM</t>
  </si>
  <si>
    <t>PAÍS</t>
  </si>
  <si>
    <t>dSupsinAnt</t>
  </si>
  <si>
    <t>d2002PobT</t>
  </si>
  <si>
    <t>d2002Densidad</t>
  </si>
  <si>
    <t>d2009PobT</t>
  </si>
  <si>
    <t>d2009PorPaís</t>
  </si>
  <si>
    <t>d2009PobUr</t>
  </si>
  <si>
    <t>d2009PobRu</t>
  </si>
  <si>
    <t>d2009PorRural</t>
  </si>
  <si>
    <t>d2009PobH</t>
  </si>
  <si>
    <t>d2009PorH</t>
  </si>
  <si>
    <t>d2009PobM</t>
  </si>
  <si>
    <t>d2009PorM</t>
  </si>
  <si>
    <t>d2009ÍndMasc</t>
  </si>
  <si>
    <t>d2009Pob0a14</t>
  </si>
  <si>
    <t>d2009Por0a14</t>
  </si>
  <si>
    <t>d2009Pob15a64</t>
  </si>
  <si>
    <t>d2009Por15a64</t>
  </si>
  <si>
    <t>d2009Pob65ymás</t>
  </si>
  <si>
    <t>d2009Por65ymás</t>
  </si>
  <si>
    <t>d2009ÍndDep</t>
  </si>
  <si>
    <t>d2009ÍndVej</t>
  </si>
  <si>
    <t>d2009Pob0a14H</t>
  </si>
  <si>
    <t>d2009Por0a14H</t>
  </si>
  <si>
    <t>d2009Pob15a64H</t>
  </si>
  <si>
    <t>d2009Por15a64H</t>
  </si>
  <si>
    <t>d2009Pob65ymásH</t>
  </si>
  <si>
    <t>d2009Por65ymásH</t>
  </si>
  <si>
    <t>d2009Pob0a14M</t>
  </si>
  <si>
    <t>d2009Por0a14M</t>
  </si>
  <si>
    <t>d2009Pob15a64M</t>
  </si>
  <si>
    <t>d2009Por15a64M</t>
  </si>
  <si>
    <t>d2009Pob65ymásM</t>
  </si>
  <si>
    <t>d2009Por65ymásM</t>
  </si>
  <si>
    <t>d2020PobT</t>
  </si>
  <si>
    <t>d2020PorPaís</t>
  </si>
  <si>
    <t>d2006PorEtniaCASEN</t>
  </si>
  <si>
    <t>d2006PorAymara</t>
  </si>
  <si>
    <t>d2006PorRapaNui</t>
  </si>
  <si>
    <t>d2006PorQuechua</t>
  </si>
  <si>
    <t>d2006PorMapuche</t>
  </si>
  <si>
    <t>d2009PorAtacameña</t>
  </si>
  <si>
    <t>d2006PorCoya</t>
  </si>
  <si>
    <t>d2006PorKawaskar</t>
  </si>
  <si>
    <t>d2006PorYagán</t>
  </si>
  <si>
    <t>d2006PorDiaguita</t>
  </si>
  <si>
    <t>d05a10TasaCrecimNat</t>
  </si>
  <si>
    <t>d05a10TasaMigra</t>
  </si>
  <si>
    <t xml:space="preserve">d05a10TasaCrecimExpT </t>
  </si>
  <si>
    <t>d2009Densidad</t>
  </si>
  <si>
    <t>VARIABLE</t>
  </si>
  <si>
    <t>NOMBRE</t>
  </si>
  <si>
    <t>FUENTE</t>
  </si>
  <si>
    <t>Superficie regional (sin Antártica).</t>
  </si>
  <si>
    <t>DETALLE</t>
  </si>
  <si>
    <t>En kms2.</t>
  </si>
  <si>
    <t>Población total Censo 2002.</t>
  </si>
  <si>
    <t>En número de habitantes.</t>
  </si>
  <si>
    <t>AÑO DATO</t>
  </si>
  <si>
    <t>v2003TPercepSaludBuenaoMuybuena</t>
  </si>
  <si>
    <t>v2003TPercepSaludMalaoMuymala</t>
  </si>
  <si>
    <t>v2003HPercepSaludMalaoMuymala</t>
  </si>
  <si>
    <t>v2003MPercepSaludMalaoMuymala</t>
  </si>
  <si>
    <t>Porcentaje de mujeres mayores de 14 años que sabe leer y escribir.</t>
  </si>
  <si>
    <t>Porcentaje de adultos de 25 años y más que sabe leer y escribir.</t>
  </si>
  <si>
    <t>Porcentaje de personas de zonas urbanas mayores de 14 años que sabe leer y escribir.</t>
  </si>
  <si>
    <t>Porcentaje de personas de zonas rurales mayores de 14 años que sabe leer y escribir.</t>
  </si>
  <si>
    <t>Porcentaje de personas que declara etnia mayores de 14 años que sabe leer y escribir.</t>
  </si>
  <si>
    <t>Porcentaje de personas que no declara etnia mayores de 14 años que sabe leer y escribir.</t>
  </si>
  <si>
    <t>En años de escolaridad.</t>
  </si>
  <si>
    <t>En número de establecimientos. No hay datos para las regiones XV, I, XIV y X. Se replican datos de las antiguas regiones I y X.</t>
  </si>
  <si>
    <t>En cantidad de alumnos. No hay datos para las regiones XV, I, XIV y X. Se replican datos de las antiguas regiones I y X.</t>
  </si>
  <si>
    <t xml:space="preserve">En porcentaje. </t>
  </si>
  <si>
    <t>MINEDUC. http://w3app.mineduc.cl/DedPublico/anuarios_estadisticos</t>
  </si>
  <si>
    <t>m2006PorTSaneamDeficit</t>
  </si>
  <si>
    <t>m2006PorUrSaneamDeficit</t>
  </si>
  <si>
    <t>m2006PorRuSaneamDeficit</t>
  </si>
  <si>
    <t>m2006PorQISaneamDeficit</t>
  </si>
  <si>
    <t>m2006PorQIISaneamDeficit</t>
  </si>
  <si>
    <t>m2006PorQIIISaneamDeficit</t>
  </si>
  <si>
    <t>m2006PorQIVSaneamDeficit</t>
  </si>
  <si>
    <t>Monto total de prestaciones monetarias 2007.</t>
  </si>
  <si>
    <t>h2006Por20a44PastaBAño</t>
  </si>
  <si>
    <t>h2006Por45a65PastaBAño</t>
  </si>
  <si>
    <t>h2006PorQIPastaBAño</t>
  </si>
  <si>
    <t>Porcentaje que representa el gasto público regional del subtotal regionalizado del país. No hay datos para las regiones XV, I, XIV y X. Se replican datos de las antiguas regiones I y X.</t>
  </si>
  <si>
    <t>Gasto público regional en salud por cada habitante de la región. No hay datos para las regiones XV, I, XIV y X. Se replican datos de las antiguas regiones I y X.</t>
  </si>
  <si>
    <t>En pesos.</t>
  </si>
  <si>
    <t>d2007TasaFecGeneralpor1000Mujeres15a49</t>
  </si>
  <si>
    <t>Tasa de fecundidad general por 1000 mujeres de 15 a 49 2007.</t>
  </si>
  <si>
    <t>d20007TasaFecGlobal</t>
  </si>
  <si>
    <t>d2007TasaFecEspMujeres15a19</t>
  </si>
  <si>
    <t>Tasa de fecundidad específca por 1000 mujeres de 15 a 19 2007.</t>
  </si>
  <si>
    <t>Tasa nacidos vivos por mil mujeres de 15 a 19 años.</t>
  </si>
  <si>
    <t>Tasa de fecundidad global mujeres en edad fértil 2007.</t>
  </si>
  <si>
    <t>Promedio de la probabilidad de tener hijos de las mujeres en edad fértil.</t>
  </si>
  <si>
    <t>Porcentaje de hogares de zonas rurales con indicador de saneamiento deficitario 2006.</t>
  </si>
  <si>
    <t>Porcentaje de hogares del quintil I con indicador de saneamiento deficitario 2006.</t>
  </si>
  <si>
    <t>Porcentaje de hogares del quintil II con indicador de saneamiento deficitario 2006.</t>
  </si>
  <si>
    <t>Porcentaje de hogares del quintil III con indicador de saneamiento deficitario 2006.</t>
  </si>
  <si>
    <t>Porcentaje de hogares del quintil IV con indicador de saneamiento deficitario 2006.</t>
  </si>
  <si>
    <t>Porcentaje de hogares del quintil V con indicador de saneamiento deficitario 2006.</t>
  </si>
  <si>
    <t>Porcentaje de hogares totales con indicador de materialidad irrecuperable 2006.</t>
  </si>
  <si>
    <t>Porcentaje de hogares de zonas urbanas con indicador de materialidad irrecuperable 2006.</t>
  </si>
  <si>
    <t>Porcentaje de hogares de zonas rurales con indicador de materialidad irrecuperable 2006.</t>
  </si>
  <si>
    <t>Porcentaje de hogares del quintil I con indicador de materialidad irrecuperable 2006.</t>
  </si>
  <si>
    <t>MIDEPLAN. http://infopais.mideplan.cl/download/series/Gasto_Publico_Social_Total_Final(SIR).xls</t>
  </si>
  <si>
    <t>MIDEPLAN. http://www.mideplan.cl/final/categoria.php?secid=49&amp;catid=131</t>
  </si>
  <si>
    <t>Cálculo en base a datos MIDEPLAN e INE.</t>
  </si>
  <si>
    <t>ind1994IDH</t>
  </si>
  <si>
    <t>ind2003IDH</t>
  </si>
  <si>
    <t>indIDH1994a2003</t>
  </si>
  <si>
    <t>ind2003IDHSalud</t>
  </si>
  <si>
    <t>ind2003IDHEducación</t>
  </si>
  <si>
    <t>ind2003IDHIngresos</t>
  </si>
  <si>
    <t>ind2009IDG</t>
  </si>
  <si>
    <t>ind2009IDGFamilia</t>
  </si>
  <si>
    <t>ind2009IDGEducación</t>
  </si>
  <si>
    <t>ind2009IDGEmpleo</t>
  </si>
  <si>
    <t>ind2009IDGPobreza</t>
  </si>
  <si>
    <t>ind2009IDGSalud</t>
  </si>
  <si>
    <t>indVulT</t>
  </si>
  <si>
    <t>indVulEducación</t>
  </si>
  <si>
    <t>indVulIngreso</t>
  </si>
  <si>
    <t>indVulOcupaciónT</t>
  </si>
  <si>
    <t>indVulVivienda</t>
  </si>
  <si>
    <t>Puntaje Índice de Desarrollo Humano (IDH) total 1994.</t>
  </si>
  <si>
    <t>Puntaje Índice de Desarrollo Humano (IDH) total 2003.</t>
  </si>
  <si>
    <t>Variación entre los puntajes regionales IDH 1994 y 2003.</t>
  </si>
  <si>
    <t>Puntaje IDH dimensión salud 2003.</t>
  </si>
  <si>
    <t>Puntaje IDH dimensión educación 2003.</t>
  </si>
  <si>
    <t>Puntaje IDH dimensión ingresos 2003.</t>
  </si>
  <si>
    <t>Puntaje Índice de Inequidad Territorial de Género (IDG) 2009.</t>
  </si>
  <si>
    <t>Puntaje IDG dimensión familia 2009.</t>
  </si>
  <si>
    <t>Puntaje IDG dimensión educación 2009.</t>
  </si>
  <si>
    <t>Puntaje IDG dimensión empleo 2009.</t>
  </si>
  <si>
    <t>Puntaje IDG dimensión pobreza 2009.</t>
  </si>
  <si>
    <t>Puntaje IDG dimensión salud 2009.</t>
  </si>
  <si>
    <t>Puntaje Índice de Vulnerabilidad total 2009.</t>
  </si>
  <si>
    <t>Puntaje IV dimensión educación 2009.</t>
  </si>
  <si>
    <t>Puntaje IV dimensión ingresos 2009.</t>
  </si>
  <si>
    <t>Puntaje IV dimensión ocupación 2009.</t>
  </si>
  <si>
    <t>Puntaje IV dimensión vivienda 2009.</t>
  </si>
  <si>
    <t>En puntaje donde 0 es la peor situación y 1 la mejor.</t>
  </si>
  <si>
    <t>PNUD - MIDEPLAN. Las Trayectorias del Desarrollo Humano en las Comunas de Chile (1994-2003). http://www.desarrollohumano.cl/otraspub/pub12/IDHC%20con%20portada.pdf</t>
  </si>
  <si>
    <t>MIDEPLAN - SERNAM - ACHM. Índice de Inequidad Territorial de Género. 2009.</t>
  </si>
  <si>
    <t>Elaboración propia según datos CASEN 2006 y metodología adaptada del IDH 2003. 2009.</t>
  </si>
  <si>
    <t>i2006PromIngAutonT</t>
  </si>
  <si>
    <t>i2006PromIngMonetT</t>
  </si>
  <si>
    <t>i2006PorPromIngMonetPaís</t>
  </si>
  <si>
    <t>i2006PromIngMonetH</t>
  </si>
  <si>
    <t>i2006PromIngMontM</t>
  </si>
  <si>
    <t>i2006PromIngMonetUr</t>
  </si>
  <si>
    <t>i2006PromIngMonetRu</t>
  </si>
  <si>
    <t>i2006PromIngMonetEt</t>
  </si>
  <si>
    <t>i2006PromIngMonetNoEt</t>
  </si>
  <si>
    <t>i2006PromIngMonetQI</t>
  </si>
  <si>
    <t>i2006PromIngMonetQII</t>
  </si>
  <si>
    <t>i2006PromIngMonetQIII</t>
  </si>
  <si>
    <t>i2006PromIngMonetQIV</t>
  </si>
  <si>
    <t>i2006PromIngMonetQV</t>
  </si>
  <si>
    <t>i2006IngMonetPercap</t>
  </si>
  <si>
    <t>i2006IngMonetPercapQI</t>
  </si>
  <si>
    <t>i2006IngMonetPercapQII</t>
  </si>
  <si>
    <t>i2006IngMonetPercapQIII</t>
  </si>
  <si>
    <t>i2006IngMonetPercapQIV</t>
  </si>
  <si>
    <t>i2006IngMonetPercapQV</t>
  </si>
  <si>
    <t>i2006Rel20y20Monet</t>
  </si>
  <si>
    <t>i2006GiniMonet</t>
  </si>
  <si>
    <t>i2003PorPobreT</t>
  </si>
  <si>
    <t>i2006PorPobreT</t>
  </si>
  <si>
    <t>i03a06PorVariaPobrezaT</t>
  </si>
  <si>
    <t>i2006PorIndig</t>
  </si>
  <si>
    <t>i2006PorPobNoIndig</t>
  </si>
  <si>
    <t>i2006PorNoPob</t>
  </si>
  <si>
    <t>i2006PorPobrezaH</t>
  </si>
  <si>
    <t>i2006PorPobrezaM</t>
  </si>
  <si>
    <t>i2006PorPobreza0a4</t>
  </si>
  <si>
    <t>i2006PorPobreza5a14</t>
  </si>
  <si>
    <t>i2006PorPobreza15a29</t>
  </si>
  <si>
    <t>i2006PorPobreza30a64</t>
  </si>
  <si>
    <t>i2006PorPobreza65ymás</t>
  </si>
  <si>
    <t>i2006PorPobrezaUr</t>
  </si>
  <si>
    <t>i2006PorPobrezaRu</t>
  </si>
  <si>
    <t>i2006PorPobrezaEt</t>
  </si>
  <si>
    <t>i2006PorPobrezaNoEt</t>
  </si>
  <si>
    <t>i2006PorHogaresPobres</t>
  </si>
  <si>
    <t>i2006PorHogJefMujer</t>
  </si>
  <si>
    <t>Promedio de ingreso monetario total 2006.</t>
  </si>
  <si>
    <t>Promedio de ingreso autónomo total 2006.</t>
  </si>
  <si>
    <t>Porcentaje del promedio de ingreso monetario del país 2006.</t>
  </si>
  <si>
    <t>Porcentaje que representa el promedio de ingreso monetario regional respecto al promedio de ingreso monetario del país.</t>
  </si>
  <si>
    <t>Promedio de ingreso monetario hombres 2006.</t>
  </si>
  <si>
    <t>Promedio de ingreso monetario mujeres 2006.</t>
  </si>
  <si>
    <t>Promedio de ingreso monetario urbano 2006.</t>
  </si>
  <si>
    <t>Promedio de ingreso monetario rural 2006.</t>
  </si>
  <si>
    <t>Promedio de ingreso monetario población que declara etnia 2006.</t>
  </si>
  <si>
    <t>Promedio de ingreso monetario población que no declara etnia 2006.</t>
  </si>
  <si>
    <t>Promedio de ingreso monetario del quintil I 2006.</t>
  </si>
  <si>
    <t>Promedio de ingreso monetario del quintil II 2006.</t>
  </si>
  <si>
    <t>Promedio de ingreso monetario del quintil III 2006.</t>
  </si>
  <si>
    <t>Promedio de ingreso monetario del quintil IV 2006.</t>
  </si>
  <si>
    <t>Promedio de ingreso monetario del quintil V 2006.</t>
  </si>
  <si>
    <t>Promedio de ingreso monetario per cápita 2006.</t>
  </si>
  <si>
    <t>Promedio de ingreso monetario per cápita del quintil I 2006.</t>
  </si>
  <si>
    <t>Promedio de ingreso monetario per cápita del quintil II 2006.</t>
  </si>
  <si>
    <t>Promedio de ingreso monetario per cápita del quintil III 2006.</t>
  </si>
  <si>
    <t>Promedio de ingreso monetario per cápita del quintil IV 2006.</t>
  </si>
  <si>
    <t>Promedio de ingreso monetario per cápita del quintil V 2006.</t>
  </si>
  <si>
    <t>Relación del promedio de ingreso monetario del hogar entre el quintil I y el quintil V.</t>
  </si>
  <si>
    <t>Cuántas veces representa el promedio de ingreso monetario del hogar del quintil V respecto del promedio de ingreso monetario del quintil I.</t>
  </si>
  <si>
    <t>Donde 0 se corresponde con la perfecta igualdad y 1 se corresponde con la completa desigualdad.</t>
  </si>
  <si>
    <t>Porcentaje de pobreza total 2003.</t>
  </si>
  <si>
    <t>Porcentaje de pobreza total 2006.</t>
  </si>
  <si>
    <t>En porcentaje. No hay datos para las regiones XV, I, XIV y X. Se replican datos de antiguas regiones I y X.</t>
  </si>
  <si>
    <t>Variación porcentual de la pobreza total 2003 – 2006.</t>
  </si>
  <si>
    <t>En puntos porcentuales. No hay datos para las regiones XV y XIV. Si para las nuevas regiones I y X.</t>
  </si>
  <si>
    <t>Porcentaje de indigencia 2006.</t>
  </si>
  <si>
    <t>Porcentaje de pobreza no indigente 2006.</t>
  </si>
  <si>
    <t>Porcentaje de población no pobre 2006.</t>
  </si>
  <si>
    <t>Porcentaje de pobreza total hombres 2006.</t>
  </si>
  <si>
    <t>Porcentaje de pobreza total mujeres 2006.</t>
  </si>
  <si>
    <t>Porcentaje de pobreza población de 0 a 4 años 2006.</t>
  </si>
  <si>
    <t>Porcentaje de pobreza población de 5 a 14 años 2006.</t>
  </si>
  <si>
    <t>Porcentaje de pobreza población de 15 a 29 años 2006.</t>
  </si>
  <si>
    <t>Porcentaje de pobreza población de 30 a 64 años 2006.</t>
  </si>
  <si>
    <t>Porcentaje de pobreza población de 65 y más años 2006.</t>
  </si>
  <si>
    <t>Porcentaje de personas con ISAPRE que afirma haber esperado más de 30 días para una hospitalización o cirugía desde que le fue indicada, 2006.</t>
  </si>
  <si>
    <t>Porcentaje de atenciones de urgencia 2008.</t>
  </si>
  <si>
    <t>En porcentaje sobre el total de atenciones. Considera APS y nivel secundario.</t>
  </si>
  <si>
    <t>MINSAL. Cálculos en base a datos DEIS.</t>
  </si>
  <si>
    <t xml:space="preserve">Razón entre atenciones de urgencia y atenciones de APS y especialidades 2008. </t>
  </si>
  <si>
    <t>Razón entre atenciones de urgencia y atenciones de morbilidad APS 2008.</t>
  </si>
  <si>
    <t>En razón. Indica cuántas atenciones de urgencia se producen por cada atención de APS y especialidades.</t>
  </si>
  <si>
    <t>En razón. Indica cuántas atenciones de urgencia se producen por cada atención de morbilidad APS.</t>
  </si>
  <si>
    <t>Porcentaje total de personas que identifica problemas de servicios básicos de salud en su barrio 2006.</t>
  </si>
  <si>
    <t>Porcentaje de personas de hogares del grupo V de ingreso que afirma haber consumido pasta base el último año, 2006.</t>
  </si>
  <si>
    <t>Porcentaje de población total que afirma haber consumido cocaína en el último año, 2006.</t>
  </si>
  <si>
    <t>Porcentaje de hombres que afirma haber consumido cocaína en el último año, 2006.</t>
  </si>
  <si>
    <t>Porcentaje de mujeres que afirma haber consumido cocaína en el último año, 2006.</t>
  </si>
  <si>
    <t>Porcentaje de personas entre 12 y 19 años que afirma haber consumido cocaína en el último año, 2006.</t>
  </si>
  <si>
    <t>Porcentaje de personas entre 20 y 44 años que afirma haber consumido cocaína en el último año, 2006.</t>
  </si>
  <si>
    <t>Porcentaje de personas entre 45 y 65 años que afirma haber consumido cocaína en el último año, 2006.</t>
  </si>
  <si>
    <t>Porcentaje de personas de hogares del grupo I de ingreso que afirma haber consumido cocaína en el último año, 2006.</t>
  </si>
  <si>
    <t>Porcentaje de personas de hogares del grupo II de ingreso que afirma haber consumido cocaína en el último año, 2006.</t>
  </si>
  <si>
    <t>Porcentaje de personas de hogares del grupo III de ingreso que afirma haber consumido cocaína en el último año, 2006.</t>
  </si>
  <si>
    <t>Porcentaje de personas de hogares del grupo IV de ingreso que afirma haber consumido cocaína en el último año, 2006.</t>
  </si>
  <si>
    <t>Porcentaje de personas de hogares del grupo V de ingreso que afirma haber consumido cocaína en el último año, 2006.</t>
  </si>
  <si>
    <t>Porcentaje de población total que se clasifica como sedentaria 2006.</t>
  </si>
  <si>
    <t>Porcentaje de hombres que se clasifica como sedentario 2006.</t>
  </si>
  <si>
    <t>Porcentaje de mujeres que se clasifica como sedentaria 2006.</t>
  </si>
  <si>
    <t>Porcentaje de personas entre 15 y 19 años que se clasifica como sedentaria 2006.</t>
  </si>
  <si>
    <t>Porcentaje de personas entre 20 y 44 años que se clasifica como sedentaria 2006.</t>
  </si>
  <si>
    <t>Porcentaje de personas entre 45 y 64 años que se clasifica como sedentaria 2006.</t>
  </si>
  <si>
    <t>Porcentaje de personas entre 65 y 74 años que se clasifica como sedentaria 2006.</t>
  </si>
  <si>
    <t>Porcentaje de personas de 75 y más años que se clasifica como sedentaria 2006.</t>
  </si>
  <si>
    <t>Porcentaje de personas de hogares del quintil I de puntaje socioeconómico que se clasifica como sedentaria 2006.</t>
  </si>
  <si>
    <t>Porcentaje de personas de hogares del quintil II de puntaje socioeconómico que se clasifica como sedentaria 2006.</t>
  </si>
  <si>
    <t>Porcentaje de personas de hogares del quintil III de puntaje socioeconómico que se clasifica como sedentaria 2006.</t>
  </si>
  <si>
    <t>Porcentaje de personas de hogares del quintil IV de puntaje socioeconómico que se clasifica como sedentaria 2006.</t>
  </si>
  <si>
    <t>Porcentaje de personas de hogares del quintil V de puntaje socioeconómico que se clasifica como sedentaria 2006.</t>
  </si>
  <si>
    <t>Porcentaje de población total que afirma haber tenido relaciones sexuales alguna vez en la vida, 2006.</t>
  </si>
  <si>
    <t>Promedio de edad de iniciación sexual de la población total, 2006.</t>
  </si>
  <si>
    <t>Promedio de edad de iniciación sexual los hombres, 2006.</t>
  </si>
  <si>
    <t>Promedio de edad de iniciación sexual de las mujeres, 2006.</t>
  </si>
  <si>
    <t>En años. No hay datos para las regiones XV, I, XIV y X. Se replican datos de las antiguas regiones I y X.</t>
  </si>
  <si>
    <t>Promedio de edad de iniciación sexual de las personas entre 15 y 19 años, 2006.</t>
  </si>
  <si>
    <t>Promedio de edad de iniciación sexual de las personas de hogares del quintil I de puntaje socioeconómico, 2006.</t>
  </si>
  <si>
    <t>Promedio de edad de iniciación sexual de las personas de hogares del quintil II de puntaje socioeconómico, 2006.</t>
  </si>
  <si>
    <t>Promedio de edad de iniciación sexual de las personas de hogares del quintil III de puntaje socioeconómico, 2006.</t>
  </si>
  <si>
    <t>Promedio de edad de iniciación sexual de las personas de hogares del quintil IV de puntaje socioeconómico, 2006.</t>
  </si>
  <si>
    <t>Promedio de edad de iniciación sexual de las personas de hogares del quintil V de puntaje socioeconómico, 2006.</t>
  </si>
  <si>
    <t>Porcentaje de personas entre 15 y 19 años que afirma haber tenido relaciones sexuales alguna vez, 2006.</t>
  </si>
  <si>
    <t>Porcentaje personas que afirma tener pareja sexual y que usa un método (no natural) para prevenir el embarazo.</t>
  </si>
  <si>
    <t>Porcentaje de nacidos vivos de mujeres menores de 15 años, 2005.</t>
  </si>
  <si>
    <t>Porcentaje de embarazadas en control menores de 15 años, 2008.</t>
  </si>
  <si>
    <t>Porcentaje de embarazadas en control de 15 a 19 años, 2008.</t>
  </si>
  <si>
    <t>En porcentaje. No hay datos para las nuevas regiones XV, I, XIV y X. Para la región XV se usan datos del Servicio de Salud Arica, para la I región se usan los del SS Iquique. Para la región XIV se usan los del SS Valdivia. Para la X región se replican datos de la antigua X región.</t>
  </si>
  <si>
    <t xml:space="preserve">MINSAL. DEIS. </t>
  </si>
  <si>
    <t>En porcentaje. Solo población en control en el sistema público de salud.</t>
  </si>
  <si>
    <t>MINSAL. DEIS. REM.</t>
  </si>
  <si>
    <t>Porcentaje de nacidos vivos con bajo peso al nacer. 2005.</t>
  </si>
  <si>
    <t>Porcentaje de niños menores de 6 años en control con malnutrición por déficit (-1 desviación estándar peso/talla), 2008.</t>
  </si>
  <si>
    <t>Porcentaje de niños menores de 6 años en control con malnutrición por exceso (+1 desviación estándar peso/talla), 2008.</t>
  </si>
  <si>
    <t>Porcentaje de población total que afirma sentirse siempre o casi siempre nervioso, ansioso o estresado en su vida en general, 2006.</t>
  </si>
  <si>
    <t>Porcentaje de población total que afirma haber tenido depresión, angustia o neurosis durante las últimas dos semanas, 2006.</t>
  </si>
  <si>
    <t>En porcentaje. Solo respuestas siempre y casi siempre. No hay datos para las regiones XV, I, XIV y X. Se replican datos de las antiguas regiones I y X.</t>
  </si>
  <si>
    <t xml:space="preserve">Por mil. Proyección quinquenio. </t>
  </si>
  <si>
    <t>Porcentaje total de personas que trabaja más de 8 horas diarias ENCAVI 2006.</t>
  </si>
  <si>
    <t>Porcentaje de personas de zonas urbanas que trabaja más de 8 horas diarias ENCAVI 2006.</t>
  </si>
  <si>
    <t>Porcentaje de personas de zonas rurales que trabaja más de 8 horas diarias ENCAVI 2006.</t>
  </si>
  <si>
    <t>Porcentaje de hombres que trabaja más de 8 horas diarias ENCAVI 2006.</t>
  </si>
  <si>
    <t>Porcentaje de mujeres que trabaja más de 8 horas diarias ENCAVI 2006.</t>
  </si>
  <si>
    <t>Porcentaje de personas de hogares del quintil I de puntaje socioeconómico que trabaja más de 8 horas diarias ENCAVI 2006.</t>
  </si>
  <si>
    <t>Porcentaje de establecimientos rurales 2007.</t>
  </si>
  <si>
    <t>Nº de matrícula total 2007.</t>
  </si>
  <si>
    <t>Porcentaje de matricula establecimientos educacionales rurales 2007.</t>
  </si>
  <si>
    <t>Porcentaje de matricula establecimientos educacionales municipales y de corporaciones 2007.</t>
  </si>
  <si>
    <t>Porcentaje de matricula establecimientos educacionales particulares subvencionados 2007.</t>
  </si>
  <si>
    <t>Porcentaje de matricula establecimientos educacionales particulares pagados 2007.</t>
  </si>
  <si>
    <t>Porcentaje de cobertura educación preescolar 2006.</t>
  </si>
  <si>
    <t>Porcentaje de cobertura educación básica 2006.</t>
  </si>
  <si>
    <t>Porcentaje de cobertura educación media 2006.</t>
  </si>
  <si>
    <t>Porcentaje de cobertura educación superior 2006.</t>
  </si>
  <si>
    <t>Porcentaje de cobertura educacional total en población de 4 a 25 años 2006.</t>
  </si>
  <si>
    <t>Porcentaje de mayores de 14  años que sabe leer y escribir.</t>
  </si>
  <si>
    <t>Porcentaje de hombres mayores de 14 años que sabe leer y escribir.</t>
  </si>
  <si>
    <t>s2008HrsDispPabCirugSist</t>
  </si>
  <si>
    <t>s2008HrsDispPabCirugSistXmilHabt</t>
  </si>
  <si>
    <t>En porcentaje. No hay datos para las regiones XV, I, XIV y X. Se replican datos de las antiguas regiones I y X.</t>
  </si>
  <si>
    <t>INE. Encuesta de empleo.</t>
  </si>
  <si>
    <t>Trim. Oct - dic 2008</t>
  </si>
  <si>
    <t>MIDEPLAN. Encuesta CASEN. 2006.</t>
  </si>
  <si>
    <t>MINSAL. II Encuesta de Calidad de Vida y Salud 2006.</t>
  </si>
  <si>
    <t>e2006PorAlfabT</t>
  </si>
  <si>
    <t>e2006PorAlfabH</t>
  </si>
  <si>
    <t>e2006PorAlfabM</t>
  </si>
  <si>
    <t>e2006PorAlfab25ymas</t>
  </si>
  <si>
    <t>e2006PorAlfabUr</t>
  </si>
  <si>
    <t>e2006PorAlfabRu</t>
  </si>
  <si>
    <t>e2006PorAlfabEt</t>
  </si>
  <si>
    <t>e2006PorAlfabNoEt</t>
  </si>
  <si>
    <t>e2006PromEscT</t>
  </si>
  <si>
    <t>e2006PromEscH</t>
  </si>
  <si>
    <t>e2006PromEscM</t>
  </si>
  <si>
    <t>e2006PromEsc15a24</t>
  </si>
  <si>
    <t>e2006PromEsc25a34</t>
  </si>
  <si>
    <t>e2006PromEsc35a44</t>
  </si>
  <si>
    <t>e2006PromEsc45a54</t>
  </si>
  <si>
    <t>e2006PromEsc55a64</t>
  </si>
  <si>
    <t>e2006PromEsc65a74</t>
  </si>
  <si>
    <t>e2006PromEsc75ymás</t>
  </si>
  <si>
    <t>e2006PromEscQI</t>
  </si>
  <si>
    <t>e2006PromEscQII</t>
  </si>
  <si>
    <t>e2006PromEscQIII</t>
  </si>
  <si>
    <t>e2006PromEscQIV</t>
  </si>
  <si>
    <t>e2006PromEscQV</t>
  </si>
  <si>
    <t>e2006PromEsc25añosymas</t>
  </si>
  <si>
    <t>e2007EstEdT</t>
  </si>
  <si>
    <t>e2007PorEstRu</t>
  </si>
  <si>
    <t>e2007MatEdT</t>
  </si>
  <si>
    <t>e2007PorMatRu</t>
  </si>
  <si>
    <t>e2007PorMatMunyCorp</t>
  </si>
  <si>
    <t>e2007PorMatSub</t>
  </si>
  <si>
    <t>e2007PorMatPag</t>
  </si>
  <si>
    <t>e2006PorCobPre</t>
  </si>
  <si>
    <t>e2006PorCobBas</t>
  </si>
  <si>
    <t>e2006PorCobMed</t>
  </si>
  <si>
    <t>e2006PorCobSup</t>
  </si>
  <si>
    <t>e2006PorCobEducTotal</t>
  </si>
  <si>
    <t>Porcentaje de alfabetismo total 2006.</t>
  </si>
  <si>
    <t>Porcentaje de alfabetismo hombres 2006.</t>
  </si>
  <si>
    <t>Porcentaje de alfabetismo mujeres 2006.</t>
  </si>
  <si>
    <t>Porcentaje de alfabetismo población de 25 y más años 2006.</t>
  </si>
  <si>
    <t>Porcentaje de alfabetismo zonas urbanas 2006.</t>
  </si>
  <si>
    <t>Porcentaje de alfabetismo zonas rurales 2006.</t>
  </si>
  <si>
    <t>Porcentaje de alfabetismo de población que declara etnia 2006.</t>
  </si>
  <si>
    <t>Porcentaje de alfabetismo de población que no declara etnia 2006.</t>
  </si>
  <si>
    <t>Promedio de años de escolaridad total 2006.</t>
  </si>
  <si>
    <t>Promedio de años de escolaridad hombres 2006.</t>
  </si>
  <si>
    <t>Promedio de años de escolaridad mujeres 2006.</t>
  </si>
  <si>
    <t>Promedio de años de escolaridad población de 15 a 24 años 2006.</t>
  </si>
  <si>
    <t>Promedio de años de escolaridad población de 25 a 34 años 2006.</t>
  </si>
  <si>
    <t>Promedio de años de escolaridad población de 35 a 44 años 2006.</t>
  </si>
  <si>
    <t>Promedio de años de escolaridad población de 45 a 54 años 2006.</t>
  </si>
  <si>
    <t>Promedio de años de escolaridad población de 55 a 64 años 2006.</t>
  </si>
  <si>
    <t>Promedio de años de escolaridad población de 65 a 74 años 2006.</t>
  </si>
  <si>
    <t>Promedio de años de escolaridad población de 75 y más años 2006.</t>
  </si>
  <si>
    <t xml:space="preserve">Promedio de años de escolaridad del quintil I 2006. </t>
  </si>
  <si>
    <t>Promedio de años de escolaridad del quintil II 2006.</t>
  </si>
  <si>
    <t>Promedio de años de escolaridad del quintil III 2006.</t>
  </si>
  <si>
    <t>Promedio de años de escolaridad del quintil IV 2006.</t>
  </si>
  <si>
    <t>Promedio de años de escolaridad del quintil V 2006.</t>
  </si>
  <si>
    <t>Pérdida promedio de AVPP por cada defunción de un hombre ocurrida en el trienio 2004 - 2006.</t>
  </si>
  <si>
    <t>Pérdida promedio de AVPP por cada defunción de una mujer ocurrida en el trienio 2004 - 2006.</t>
  </si>
  <si>
    <t>En promedio de AVPP de hombres.</t>
  </si>
  <si>
    <t>En promedio de AVPP de mujeres.</t>
  </si>
  <si>
    <t>v1998a2000EVnacerT</t>
  </si>
  <si>
    <t>v1998a2000EVnacerH</t>
  </si>
  <si>
    <t>v1998a2000EVnacerM</t>
  </si>
  <si>
    <t>v1998a2000EValos20T</t>
  </si>
  <si>
    <t>v1998a2000EValos20H</t>
  </si>
  <si>
    <t>v1998a2000EValos20M</t>
  </si>
  <si>
    <t>v2001a2003EVnacerT</t>
  </si>
  <si>
    <t>v2001a2003EVnacerH</t>
  </si>
  <si>
    <t>v2001a2003EVnacerM</t>
  </si>
  <si>
    <t>v2004a2006EVnacerT</t>
  </si>
  <si>
    <t>v2004a2006EVnacerH</t>
  </si>
  <si>
    <t>v2004a2006EVnacerM</t>
  </si>
  <si>
    <t>v1998a2000EValos20De0a8Esc</t>
  </si>
  <si>
    <t>v1998a2000EValos20De9a12Esc</t>
  </si>
  <si>
    <t>v1998a2000EValos20De13ymásEsc</t>
  </si>
  <si>
    <t>v2001a2003EValos20T</t>
  </si>
  <si>
    <t>v2001a2003EValos20H</t>
  </si>
  <si>
    <t>v2001a2003EValos20M</t>
  </si>
  <si>
    <t>v2001a2003EValos20De0a8Esc</t>
  </si>
  <si>
    <t>v2001a2003EValos20De9a12Esc</t>
  </si>
  <si>
    <t>v2001a2003EValos20De13ymásEsc</t>
  </si>
  <si>
    <t>v2004a2006EValos20T</t>
  </si>
  <si>
    <t>v2004a2006EValos20H</t>
  </si>
  <si>
    <t>v2004a2006EValos20M</t>
  </si>
  <si>
    <t>v2004a2006EValos20De0a8Esc</t>
  </si>
  <si>
    <t>v2004a2006EValos20De9a12Esc</t>
  </si>
  <si>
    <t>v2004a2006EValos20De13ymásEsc</t>
  </si>
  <si>
    <t>v2004a2006EValos20De0a8EscH</t>
  </si>
  <si>
    <t>v2004a2006EValos20De9a12EscH</t>
  </si>
  <si>
    <t>v2004a2006EValos20De13ymásEscH</t>
  </si>
  <si>
    <t>v2004a2006EValos20De0a8EscM</t>
  </si>
  <si>
    <t>v2004a2006EValos20De9a12EscM</t>
  </si>
  <si>
    <t>v2004a2006EValos20De13ymásEscM</t>
  </si>
  <si>
    <t>En años de vida.</t>
  </si>
  <si>
    <t>Esperanza de vida al nacer trienio 1998 - 2000.</t>
  </si>
  <si>
    <t>Esperanza de vida al nacer de hombres trienio 1998 - 2000.</t>
  </si>
  <si>
    <t>Esperanza de vida al nacer de mujeres trienio 1998 - 2000.</t>
  </si>
  <si>
    <t>Esperanza de vida a los 20 años trienio 1998 - 2000.</t>
  </si>
  <si>
    <t>Esperanza de vida a los 20 años de hombres trienio 1998 - 2000.</t>
  </si>
  <si>
    <t>Esperanza de vida a los 20 años de mujeres trienio 1998 - 2000.</t>
  </si>
  <si>
    <t>Esperanza de vida a los 20 años de personas con 0 a 8 años de estudio trienio 1998 - 2000.</t>
  </si>
  <si>
    <t>Esperanza de vida a los 20 años de personas con 9 a 12 años de estudio trienio 1998 - 2000.</t>
  </si>
  <si>
    <t>Esperanza de vida a los 20 años de personas con 13 o más años de estudio trienio 1998 - 2000.</t>
  </si>
  <si>
    <t>Esperanza de vida al nacer trienio 2001 - 2003.</t>
  </si>
  <si>
    <t>Esperanza de vida al nacer de hombres trienio 2001 - 2003.</t>
  </si>
  <si>
    <t>MIDEPLAN. Encuesta CASEN 2003.</t>
  </si>
  <si>
    <t>En porcentaje respecto a población de 15 años y más. Respuestas muy buena y buena.</t>
  </si>
  <si>
    <t>En porcentaje respecto a población de 15 años y más. Respuestas muy mala y mala.</t>
  </si>
  <si>
    <t>m2006PorQVSaneamDeficit</t>
  </si>
  <si>
    <t>m2006PorTMaterIrrec</t>
  </si>
  <si>
    <t>m2006PorUrMaterIrrec</t>
  </si>
  <si>
    <t>m2006PorRuMaterIrrec</t>
  </si>
  <si>
    <t>m2006PorQIMaterIrrec</t>
  </si>
  <si>
    <t>m2006PorQIIMaterIrrec</t>
  </si>
  <si>
    <t>m2006PorQIIIMaterIrrec</t>
  </si>
  <si>
    <t>m2006PorQIVMaterIrrec</t>
  </si>
  <si>
    <t>m2006PorQVMaterIrrec</t>
  </si>
  <si>
    <t>m2006PorTHacinCrit</t>
  </si>
  <si>
    <t xml:space="preserve">m2006PorQIHacinCrit </t>
  </si>
  <si>
    <t xml:space="preserve">m2006PorQIIHacinCrit </t>
  </si>
  <si>
    <t xml:space="preserve">m2006PorQIIIHacinCrit </t>
  </si>
  <si>
    <t xml:space="preserve">m2006PorQIVHacinCrit </t>
  </si>
  <si>
    <t xml:space="preserve">m2006PorQVHacinCrit </t>
  </si>
  <si>
    <t>m2006PorTReqVivSegúnHogReg</t>
  </si>
  <si>
    <t xml:space="preserve">m2006PorTRefrig </t>
  </si>
  <si>
    <t xml:space="preserve">m2006PorUrRefrig </t>
  </si>
  <si>
    <t xml:space="preserve">m2006PorRuRefrig </t>
  </si>
  <si>
    <t xml:space="preserve">m2006PorQIRefrig </t>
  </si>
  <si>
    <t xml:space="preserve">m2006PorQIIRefrig </t>
  </si>
  <si>
    <t xml:space="preserve">m2006PorQIIIRefrig </t>
  </si>
  <si>
    <t xml:space="preserve">m2006PorQIVRefrig </t>
  </si>
  <si>
    <t xml:space="preserve">m2006PorQVRefrig </t>
  </si>
  <si>
    <t>m2006PorTCalef</t>
  </si>
  <si>
    <t>m2006PorUrCalef</t>
  </si>
  <si>
    <t>m2006PorRuCalef</t>
  </si>
  <si>
    <t>m2006PorQICalef</t>
  </si>
  <si>
    <t>m2006PorQIICalef</t>
  </si>
  <si>
    <t>m2006PorQIIICalef</t>
  </si>
  <si>
    <t>m2006PorQIVCalef</t>
  </si>
  <si>
    <t>m2006PorQVCalef</t>
  </si>
  <si>
    <t>m2006PorTComp</t>
  </si>
  <si>
    <t>m2006PorUrComp</t>
  </si>
  <si>
    <t>m2006PorRuComp</t>
  </si>
  <si>
    <t xml:space="preserve">m2006PorQIComp </t>
  </si>
  <si>
    <t xml:space="preserve">m2006PorQIIComp </t>
  </si>
  <si>
    <t xml:space="preserve">m2006PorQIIIComp </t>
  </si>
  <si>
    <t xml:space="preserve">m2006PorQIVComp </t>
  </si>
  <si>
    <t xml:space="preserve">m2006PorQVComp </t>
  </si>
  <si>
    <t>m2009PorPobComAisl</t>
  </si>
  <si>
    <t>m2006PorTPercepMicrob</t>
  </si>
  <si>
    <t>m2006PorUsaCombContCocinar</t>
  </si>
  <si>
    <t>Porcentaje de hogares totales con indicador de saneamiento deficitario 2006.</t>
  </si>
  <si>
    <t>Porcentaje de hogares de zonas urbanas con indicador de saneamiento deficitario 2006.</t>
  </si>
  <si>
    <t>Porcentaje de mujeres que afirma haber consumido cocaína en el último año, 2008.</t>
  </si>
  <si>
    <t>Porcentaje de personas entre 12 y 18 años que afirma haber consumido cocaína en el último año, 2008.</t>
  </si>
  <si>
    <t xml:space="preserve">En porcentaje. Solo respuestas afirmativas. </t>
  </si>
  <si>
    <t>CONACE. Octavo Estudio Nacional de Drogas en Población General de Chile.</t>
  </si>
  <si>
    <t>Tasa ajustada de mortalidad por accidentes de tránsito por 100.000 habitantes trienio 2004 - 2006.</t>
  </si>
  <si>
    <t>Tasa ajustada de mortalidad por accidentes de tránsito por 100.000 hombres trienio 2004 - 2006.</t>
  </si>
  <si>
    <t>Tasa ajustada de mortalidad por accidentes de tránsito por 100.000 mujeres trienio 2004 - 2006.</t>
  </si>
  <si>
    <t>Porcentaje de hogares del quintil II con indicador de materialidad irrecuperable 2006.</t>
  </si>
  <si>
    <t>Porcentaje de hogares del quintil III con indicador de materialidad irrecuperable 2006.</t>
  </si>
  <si>
    <t>Porcentaje de hogares del quintil IV con indicador de materialidad irrecuperable 2006.</t>
  </si>
  <si>
    <t>Porcentaje de hogares del quintil V con indicador de materialidad irrecuperable 2006.</t>
  </si>
  <si>
    <t>Porcentaje de hogares totales con indicador de hacinamiento crítico 2006.</t>
  </si>
  <si>
    <t>Porcentaje de hogares de zonas urbanas con indicador de hacinamiento crítico 2006.</t>
  </si>
  <si>
    <t>Porcentaje de hogares de zonas rurales con indicador de hacinamiento crítico 2006.</t>
  </si>
  <si>
    <t>Porcentaje de hogares del quintil I con indicador de hacinamiento crítico 2006.</t>
  </si>
  <si>
    <t>Porcentaje de hogares del quintil II con indicador de hacinamiento crítico 2006.</t>
  </si>
  <si>
    <t>Porcentaje de hogares del quintil III con indicador de hacinamiento crítico 2006.</t>
  </si>
  <si>
    <t>Porcentaje de hogares del quintil IV con indicador de hacinamiento crítico 2006.</t>
  </si>
  <si>
    <t>Porcentaje de hogares del quintil V con indicador de hacinamiento crítico 2006.</t>
  </si>
  <si>
    <t>Porcentaje total de requerimiento de viviendas según hogares regionales 2006.</t>
  </si>
  <si>
    <t>Porcentaje de hogares totales que tiene refrigerador 2006.</t>
  </si>
  <si>
    <t>Porcentaje de hogares de zonas urbanas que tiene refrigerador 2006.</t>
  </si>
  <si>
    <t>Porcentaje de hogares de zonas rurales que tiene refrigerador 2006.</t>
  </si>
  <si>
    <t>Porcentaje de hogares del quintil I que tiene refrigerador 2006.</t>
  </si>
  <si>
    <t>Porcentaje de hogares del quintil II que tiene refrigerador 2006.</t>
  </si>
  <si>
    <t>Porcentaje de hogares del quintil III que tiene refrigerador 2006.</t>
  </si>
  <si>
    <t>Porcentaje de hogares del quintil IV que tiene refrigerador 2006.</t>
  </si>
  <si>
    <t>Porcentaje de hogares del quintil V que tiene refrigerador 2006.</t>
  </si>
  <si>
    <t>Porcentaje de hogares totales que tiene calefont 2006.</t>
  </si>
  <si>
    <t>Porcentaje de hogares de zonas urbanas que tiene calefont 2006.</t>
  </si>
  <si>
    <t>Porcentaje de hogares de zonas rurales que tiene calefont 2006.</t>
  </si>
  <si>
    <t>Porcentaje de hogares del quintil I que tiene calefont 2006.</t>
  </si>
  <si>
    <t>Porcentaje de hogares del quintil II que tiene calefont 2006.</t>
  </si>
  <si>
    <t>Porcentaje de hogares del quintil III que tiene calefont 2006.</t>
  </si>
  <si>
    <t>Porcentaje de hogares del quintil IV que tiene calefont 2006.</t>
  </si>
  <si>
    <t>Porcentaje de hogares del quintil V que tiene calefont 2006.</t>
  </si>
  <si>
    <t>Porcentaje de hogares totales que tiene computador 2006.</t>
  </si>
  <si>
    <t>Porcentaje de hogares de zonas urbanas que tiene computador 2006.</t>
  </si>
  <si>
    <t>Porcentaje de hogares de zonas rurales que tiene computador 2006.</t>
  </si>
  <si>
    <t>Porcentaje de hogares del quintil I que tiene computador 2006.</t>
  </si>
  <si>
    <t>Porcentaje de hogares del quintil II que tiene computador 2006.</t>
  </si>
  <si>
    <t>Porcentaje de hogares del quintil III que tiene computador 2006.</t>
  </si>
  <si>
    <t>Porcentaje de hogares del quintil IV que tiene computador 2006.</t>
  </si>
  <si>
    <t>Porcentaje de hogares del quintil V que tiene computador 2006.</t>
  </si>
  <si>
    <t>Porcentaje de población que usa parafina, carbón o leña como principal combustible para cocinar 2006.</t>
  </si>
  <si>
    <t>Porcentaje de población que percibe existencia de microbasurales en su barrio o localidad 2006.</t>
  </si>
  <si>
    <t>SUBDERE. Actualización Estudio Diagnóstico y Propuesta para Territorios Aislados.</t>
  </si>
  <si>
    <t>Cantidad de comunas de la región dentro de las 94 comunas vulnerables del Plan de 90 Días.</t>
  </si>
  <si>
    <t>Porcentaje del monto de prestaciones monetarias 2007.</t>
  </si>
  <si>
    <t>En pesos. No hay datos para las regiones XV, I, XIV y X. Se replican datos de las antiguas regiones I y X.</t>
  </si>
  <si>
    <t>Cantidad de hospitales de mayor complejidad del sistema público por 100.000 habitantes 2009.</t>
  </si>
  <si>
    <t>En cantidad de establecimientos.</t>
  </si>
  <si>
    <t>Por 1.000 habitantes. Considera población rural proyectada por el INE para 2009.</t>
  </si>
  <si>
    <t>Por 100.000 habitantes. Considera población proyectada por el INE para 2009.</t>
  </si>
  <si>
    <t>MINSAL. DEIS.</t>
  </si>
  <si>
    <t>Cantidad total de médicos de los servicios de salud afectos a las leyes 15.076 y 19.664, 2008.</t>
  </si>
  <si>
    <t>En cantidad. Considera médicos cirujanos de los servicios de salud, afectos a las leyes 15.076 y 19.664.</t>
  </si>
  <si>
    <t>Cantidad de médicos de los servicios de salud afectos a las leyes 15.076 y 19.664, por 10.000 habitantes 2008.</t>
  </si>
  <si>
    <t>Por 10.000 habitantes. Considera población proyectada por el INE para 2008.</t>
  </si>
  <si>
    <t>MINSAL.Informe de Profesionales Funcionarios.</t>
  </si>
  <si>
    <t>Cantidad total de horas mensuales disponibles de pabellones quirúrgicos en el sistema público de salud 2008.</t>
  </si>
  <si>
    <t>Cantidad de horas mensuales disponibles de pabellones quirúrgicos en el sistema público de salud por 1.000 habitantes 2008.</t>
  </si>
  <si>
    <t>Cantidad total de horas mensuales disponibles de pabellones quirúrgicos de cirugía de urgencia en el sistema público de salud 2008.</t>
  </si>
  <si>
    <t>En cantidad de horas mensuales. Considera pabellones para cirugía electiva, de urgencia o indiferenciados.</t>
  </si>
  <si>
    <t>Por 1.000 habitantes. Considera población proyectada por el INE para 2008.</t>
  </si>
  <si>
    <t>En cantidad de horas mensuales. Considera solo pabellones para cirugías de urgencia.</t>
  </si>
  <si>
    <t>Cantidad total de camas críticas en el sistema público de salud 2008.</t>
  </si>
  <si>
    <t>En cantidad. Considera UCI y UTI, neonatal, pediátrica y adulta. Considera camas críticas reconocidas por FONASA más expansión 2008.</t>
  </si>
  <si>
    <t>MINSAL.</t>
  </si>
  <si>
    <t>Cantidad total de camas críticas en el sistema público de salud por 100.000 habitantes 2008.</t>
  </si>
  <si>
    <t>Porcentaje de pobreza zona urbana 2006.</t>
  </si>
  <si>
    <t>Porcentaje de pobreza zona rural 2006.</t>
  </si>
  <si>
    <t>Porcentaje de pobreza total en población que declara pertenencia étnica 2006.</t>
  </si>
  <si>
    <t>Porcentaje de pobreza total en población que no declara pertenencia étnica 2006.</t>
  </si>
  <si>
    <t>Porcentaje de hogares en situación de pobreza 2006.</t>
  </si>
  <si>
    <t>Porcentaje de hogares con jefatura de mujeres 2006.</t>
  </si>
  <si>
    <t>o2007TriOctaDicTasaDesoc</t>
  </si>
  <si>
    <t>o2008TriSepaNovTasaDesoc</t>
  </si>
  <si>
    <t>o2008TriOctaDicFdeTra</t>
  </si>
  <si>
    <t>Porcentaje de personas de hogares del grupo III de ingreso que afirma haber consumido pasta base el último año, 2006.</t>
  </si>
  <si>
    <t>Porcentaje de personas de hogares del grupo IV de ingreso que afirma haber consumido pasta base el último año, 2006.</t>
  </si>
  <si>
    <t>MINSAL. Departamento de Economía de la Salud. Set de Cuentas para el Sistema Nacional de Servicios de Salud.</t>
  </si>
  <si>
    <t>o2008TriOctaDicOcup</t>
  </si>
  <si>
    <t>o2008TriOctaDicDesoc</t>
  </si>
  <si>
    <t>o2008TriOctaDicCesantes</t>
  </si>
  <si>
    <t>o2008TriOctaDicBuscan1era</t>
  </si>
  <si>
    <t>o2008TriOctaDicFueraFdeTra</t>
  </si>
  <si>
    <t xml:space="preserve">o2008TriOctaDicTasaPart </t>
  </si>
  <si>
    <t>o2008TriOctaDicTasaDesoc</t>
  </si>
  <si>
    <t>o2008TriOctaDicTasaDesocH</t>
  </si>
  <si>
    <t>o2008TriOctaDicTasaDesocM</t>
  </si>
  <si>
    <t>o2008TriOctaDicTasaCesantía</t>
  </si>
  <si>
    <t>o2008PorTriOctaDicAgric</t>
  </si>
  <si>
    <t>o2008PorTriOctaDicMinas</t>
  </si>
  <si>
    <t>o2008PorTriOctaDicIndus</t>
  </si>
  <si>
    <t>o2008PorTriOctaDicElect</t>
  </si>
  <si>
    <t>o2008PorTriOctaDicConst</t>
  </si>
  <si>
    <t>o2008PorTriOctaDicComer</t>
  </si>
  <si>
    <t>o2008PorTriOctaDicTransp</t>
  </si>
  <si>
    <t>o2008PorTriOctaDicSFinan</t>
  </si>
  <si>
    <t>o2008PorTriOctaDicSComunales</t>
  </si>
  <si>
    <t>o2008PorTriOctaDicEmplead</t>
  </si>
  <si>
    <t>o2008PorTriOctaDicCtaProp</t>
  </si>
  <si>
    <t>Porcentaje de personas de hogares del grupo I de ingreso que afirma haber consumido marihuana el último año, 2006.</t>
  </si>
  <si>
    <t>Porcentaje de personas de hogares del grupo II de ingreso que afirma haber consumido marihuana el último año, 2006.</t>
  </si>
  <si>
    <t>Porcentaje de personas de hogares del grupo III de ingreso que afirma haber consumido marihuana el último año, 2006.</t>
  </si>
  <si>
    <t>Porcentaje de personas de hogares del grupo IV de ingreso que afirma haber consumido marihuana el último año, 2006.</t>
  </si>
  <si>
    <t>Porcentaje de personas de hogares del grupo V de ingreso que afirma haber consumido marihuana el último año, 2006.</t>
  </si>
  <si>
    <t>Porcentaje de población total que afirma haber consumido pasta base en el último año, 2006.</t>
  </si>
  <si>
    <t>Porcentaje de hombres que afirma haber consumido pasta base en el último año, 2006.</t>
  </si>
  <si>
    <t>Porcentaje de mujeres que afirma haber consumido pasta base en el último año, 2006.</t>
  </si>
  <si>
    <t>Porcentaje de personas entre 12 y 19 años que afirma haber consumido pasta base en el último año, 2006.</t>
  </si>
  <si>
    <t>Porcentaje de personas entre 20 y 44 años que afirma haber consumido pasta base en el último año, 2006.</t>
  </si>
  <si>
    <t>Porcentaje de personas entre 45 y 65 años que afirma haber consumido pasta base en el último año, 2006.</t>
  </si>
  <si>
    <t>Porcentaje de personas de hogares del grupo I de ingreso que afirma haber consumido pasta base el último año, 2006.</t>
  </si>
  <si>
    <t>Porcentaje de personas de hogares del grupo II de ingreso que afirma haber consumido pasta base el último año, 2006.</t>
  </si>
  <si>
    <t>o2006PorPobHSinContr</t>
  </si>
  <si>
    <t>o2006PorPobTSinContr</t>
  </si>
  <si>
    <t>o2006PorPobUrSinContr</t>
  </si>
  <si>
    <t>o2006PorPobRuSinContr</t>
  </si>
  <si>
    <t>o2006PorPobMSinContr</t>
  </si>
  <si>
    <t>Porcentaje de asalariados de zonas urbanas sin contrato CASEN 2006.</t>
  </si>
  <si>
    <t>Porcentaje de asalariados de zonas rurales sin contrato CASEN 2006.</t>
  </si>
  <si>
    <t>Porcentaje de asalariados hombres sin contrato CASEN 2006.</t>
  </si>
  <si>
    <t>Porcentaje de asalariados mujeres sin contrato CASEN 2006.</t>
  </si>
  <si>
    <t>Población fuera de la fuerza de trabajo trimestre octubre-diciembre 2008.</t>
  </si>
  <si>
    <t>Tasa total de participación laboral trimestre octubre-diciembre 2008.</t>
  </si>
  <si>
    <t>Tasa total de desocupación trimestre octubre-diciembre 2008.</t>
  </si>
  <si>
    <t>Tasa de desocupación hombres trimestre octubre-diciembre 2008.</t>
  </si>
  <si>
    <t>Tasa de desocupación mujeres trimestre octubre-diciembre 2008.</t>
  </si>
  <si>
    <t>Tasa de cesantía trimestre octubre-diciembre 2008.</t>
  </si>
  <si>
    <t>Porcentaje de población ocupada en agricultura, caza y pesca trimestre octubre-diciembre 2008.</t>
  </si>
  <si>
    <t>Porcentaje de población ocupada en minas y canteras trimestre octubre-diciembre 2008.</t>
  </si>
  <si>
    <t>Porcentaje de población ocupada en industria y manufactura trimestre octubre-diciembre 2008.</t>
  </si>
  <si>
    <t>Porcentaje de población ocupada en electricidad, gas y agua trimestre octubre-diciembre 2008.</t>
  </si>
  <si>
    <t>Porcentaje de población ocupada en construcción trimestre octubre-diciembre 2008.</t>
  </si>
  <si>
    <t>Porcentaje de población ocupada en comercio trimestre octubre-diciembre 2008.</t>
  </si>
  <si>
    <t>Porcentaje de población ocupada en transporte y comunicaciones trimestre octubre-diciembre 2008.</t>
  </si>
  <si>
    <t>Porcentaje de población ocupada en servicios financieros trimestre octubre-diciembre 2008.</t>
  </si>
  <si>
    <t>Porcentaje de población ocupada en servicios sociales, comunales y personales trimestre octubre-diciembre 2008.</t>
  </si>
  <si>
    <t>Porcentaje empleadores trimestre octubre-diciembre 2008.</t>
  </si>
  <si>
    <t>Porcentaje de trabajadores por cuenta propia trimestre octubre-diciembre 2008.</t>
  </si>
  <si>
    <t>Porcentaje trabajadores asalariados trimestre octubre-diciembre 2008.</t>
  </si>
  <si>
    <t>Porcentaje de personal de servicio trimestre octubre-diciembre 2008.</t>
  </si>
  <si>
    <t>Porcentaje trabajadores con familiares no remunerados trimestre octubre-diciembre 2008.</t>
  </si>
  <si>
    <t>v1998a2000TasaMortGralAjust</t>
  </si>
  <si>
    <t>v2001a2003TasaMortGralAjust</t>
  </si>
  <si>
    <t>v1998a2000TasaMortCirculatAjust</t>
  </si>
  <si>
    <t>v2001a2003TasaMortCirculatAjust</t>
  </si>
  <si>
    <t>v1998a2000TasaMortTraumatAjust</t>
  </si>
  <si>
    <t>v2001a2003TasaMortTraumatAjust</t>
  </si>
  <si>
    <t>v1998a2000TasaMortIsquemAjust</t>
  </si>
  <si>
    <t>v2001a2003TasaMortIsquemAjust</t>
  </si>
  <si>
    <t>En tasa por 100 niños.</t>
  </si>
  <si>
    <t>MINSAL. Cálculo en base a datos DEIS. REM.</t>
  </si>
  <si>
    <t>Tasa de notificaciones por tuberculosis 2008.</t>
  </si>
  <si>
    <t>En tasa por 100.000 habitantes.</t>
  </si>
  <si>
    <t>MINSAL. Programa de control de tuberculosis.</t>
  </si>
  <si>
    <t>Tasa acumulada de notificaciones por VIH desde 1984 a 2008.</t>
  </si>
  <si>
    <t>Tasa acumulada de notificaciones por SIDA desde 1984 a 2008.</t>
  </si>
  <si>
    <t>MINSAl. Departamento de Epidemiología.</t>
  </si>
  <si>
    <t>1984 - 2008</t>
  </si>
  <si>
    <t>Prevalencia total de personas con discapacidad 2004.</t>
  </si>
  <si>
    <t>Prevalencia de discapacidad en hombres 2004.</t>
  </si>
  <si>
    <t>Prevalencia de discapacidad en mujeres 2004.</t>
  </si>
  <si>
    <t>En porcentaje</t>
  </si>
  <si>
    <t>FONADIS. Primer Estudio Nacional de la Discapacidad.</t>
  </si>
  <si>
    <t>MINSAL. DEIS. Indicadores Básicos de Salud Chile 2007.</t>
  </si>
  <si>
    <t>Tasa de desocupación CASEN 2006.</t>
  </si>
  <si>
    <t>Porcentaje de asalariados sin contrato firmado CASEN 2006.</t>
  </si>
  <si>
    <t>Porcentaje personas de 15 a 64 con condición de actividad activa que no cotiza 2006.</t>
  </si>
  <si>
    <t>Tasa ajustada de mortalidad por enfermedades sistema circulatorio por 100.000 habitantes trienio 1998 - 2000.</t>
  </si>
  <si>
    <t>Tasa ajustada de mortalidad por enfermedades sistema circulatorio por 100.000 habitantes trienio 2001 - 2003.</t>
  </si>
  <si>
    <t>Tasa ajustada de mortalidad por traumatismos y enenenamiento por 100.000 habitantes trienio 1998 - 2000.</t>
  </si>
  <si>
    <t>Tasa ajustada de mortalidad por traumatismos y enenenamiento por 100.000 habitantes trienio 2001 - 2003.</t>
  </si>
  <si>
    <t>Tasa ajustada de mortalidad por enfermedad isquémica del corazón por 100.000 habitantes trienio 1998 - 2000.</t>
  </si>
  <si>
    <t>Tasa ajustada de mortalidad por enfermedad isquémica del corazón por 100.000 habitantes trienio 2001 - 2003.</t>
  </si>
  <si>
    <t>Tasa ajustada de mortalidad por enfermedad cerebro vascular por 100.000 habitantes trienio 1998 - 2000.</t>
  </si>
  <si>
    <t>Tasa ajustada de mortalidad por enfermedad cerebro vascular por 100.000 habitantes trienio 2001 - 2003.</t>
  </si>
  <si>
    <t>Tasa ajustada de mortalidad por accidentes de tránsito por 100.000 habitantes trienio 1998 - 2000.</t>
  </si>
  <si>
    <t>Tasa ajustada de mortalidad por accidentes de tránsito por 100.000 habitantes trienio 2001 - 2003.</t>
  </si>
  <si>
    <t>Tasa ajustada por 1.000 nacidos vivos.</t>
  </si>
  <si>
    <t>Tasa observada por 100.000 habitantes.</t>
  </si>
  <si>
    <t>Porcentaje de personas de hogares del quintil II de puntaje socioeconómico que trabaja más de 8 horas diarias ENCAVI 2006.</t>
  </si>
  <si>
    <t>Porcentaje de personas de hogares del quintil III de puntaje socioeconómico que trabaja más de 8 horas diarias ENCAVI 2006.</t>
  </si>
  <si>
    <t>Porcentaje de personas de hogares del quintil IV de puntaje socioeconómico que trabaja más de 8 horas diarias ENCAVI 2006.</t>
  </si>
  <si>
    <t>Porcentaje de personas de hogares del quintil V de puntaje socioeconómico que trabaja más de 8 horas diarias ENCAVI 2006.</t>
  </si>
  <si>
    <t>Porcentaje de personas que señala que la gran responsabilidad de su trabajo afecta su calidad de vida ENCAVI 2006.</t>
  </si>
  <si>
    <t>Porcentaje de personas que señala que la inestabilidad de su trabajo afecta su calidad de vida ENCAVI 2006.</t>
  </si>
  <si>
    <t>Tasa. No hay datos para las regiones XV, I, XIV y X. Se replican datos de las antiguas regiones I y X.</t>
  </si>
  <si>
    <t>Tasa por 100.</t>
  </si>
  <si>
    <t>En número de personas.</t>
  </si>
  <si>
    <t>v1984a2008TasaAcumNotVIHySIDAx100milHab</t>
  </si>
  <si>
    <t>v1984a2008TasaAcumNotSIDAx100milHab</t>
  </si>
  <si>
    <t>v1984a2008TasaAcumNotVIHx100milHab</t>
  </si>
  <si>
    <t>Tasa acumulada de notificaciones por VIH y SIDA desde 1984 a 2008.</t>
  </si>
  <si>
    <t>Tasa observada por 1.000 nacidos vivos.</t>
  </si>
  <si>
    <t>Tasa ajustada de mortalidad infantil por 1.000 nacidos vivos trienio 1998 - 2000.</t>
  </si>
  <si>
    <t>Tasa ajustada de mortalidad infantil por 1.000 nacidos vivos de madres con 0 a 8 años de estudio trienio 1998 - 2000.</t>
  </si>
  <si>
    <t>Tasa ajustada de mortalidad infantil por 1.000 nacidos vivos de madres con 9 a 12 años de estudio trienio 1998 - 2000.</t>
  </si>
  <si>
    <t>Tasa ajustada de mortalidad infantil por 1.000 nacidos vivos de madres con 13 y más años de estudio trienio 1998 - 2000.</t>
  </si>
  <si>
    <t>Tasa ajustada de mortalidad infantil por 1.000 nacidos vivos trienio 2001 - 2003.</t>
  </si>
  <si>
    <t>Tasa ajustada de mortalidad infantil por 1.000 nacidos vivos de madres con 0 a 8 años de estudio trienio 2001 - 2003.</t>
  </si>
  <si>
    <t>Tasa ajustada de mortalidad infantil por 1.000 nacidos vivos de madres con 9 a 12 años de estudio trienio 2001 - 2003.</t>
  </si>
  <si>
    <t>Tasa ajustada de mortalidad infantil por 1.000 nacidos vivos de madres con 13 y más años de estudio trienio 2001 - 2003.</t>
  </si>
  <si>
    <t>Tasa ajustada de mortalidad infantil por 1.000 nacidos vivos trienio 2004 - 2006.</t>
  </si>
  <si>
    <t>Tasa ajustada de mortalidad infantil por 1.000 nacidos vivos de madres con 0 a 8 años de estudio trienio 2004 - 2006.</t>
  </si>
  <si>
    <t>Tasa ajustada de mortalidad infantil por 1.000 nacidos vivos de madres con 9 a 12 años de estudio trienio 2004 - 2006.</t>
  </si>
  <si>
    <t>Tasa ajustada de mortalidad infantil por 1.000 nacidos vivos de madres con 13 y más años de estudio trienio 2004 - 2006.</t>
  </si>
  <si>
    <t>Tasa ajustada de mortalidad infantil por 1.000 nacidos vivos hombres trienio 2004 - 2006.</t>
  </si>
  <si>
    <t>Tasa ajustada de mortalidad infantil por 1.000 nacidos vivos mujeres trienio 2004 - 2006.</t>
  </si>
  <si>
    <t>Tasa observada de mortalidad infantil por 1.000 nacidos vivos trienio 2004 - 2006.</t>
  </si>
  <si>
    <t>v1998a2000TasaAVPPH</t>
  </si>
  <si>
    <t>v1998a2000TasaAVPPM</t>
  </si>
  <si>
    <t>v1998a2000PorAVPPpaísM</t>
  </si>
  <si>
    <t>v1998a2000PorAVPPpaísH</t>
  </si>
  <si>
    <t>v2001a2003TasaAVPPH</t>
  </si>
  <si>
    <t>v2001a2003TasaAVPPM</t>
  </si>
  <si>
    <t>v2001a2003PorAVPPpaísH</t>
  </si>
  <si>
    <t>v2001a2003PorAVPPpaísM</t>
  </si>
  <si>
    <t>v2004a2006TasaAVPPH</t>
  </si>
  <si>
    <t>v2004a2006TasaAVPPM</t>
  </si>
  <si>
    <t>v2004a2006PorAVPPpaísH</t>
  </si>
  <si>
    <t>v2004a2006PorAVPPpaísM</t>
  </si>
  <si>
    <t>v2004a2006SumaAVPPH</t>
  </si>
  <si>
    <t>v2004a2006SumaAVPPM</t>
  </si>
  <si>
    <t>v2004a2006PromAVPPH</t>
  </si>
  <si>
    <t>v2004a2006PromAVPPM</t>
  </si>
  <si>
    <t xml:space="preserve">Elaboración propia según datos DEIS - INE/CELADE.  </t>
  </si>
  <si>
    <t>Tasa de años de vida potencialmente perdidos antes de alcanzar los 80 años de edad por cada 1.000 hombres trienio 1998 - 2000.</t>
  </si>
  <si>
    <t>En número de años por cada 1.000 hombres.</t>
  </si>
  <si>
    <t>Tasa de años de vida potencialmente perdidos antes de alcanzar los 80 años de edad por cada 1.000 mujeres trienio 1998 - 2000.</t>
  </si>
  <si>
    <t>En número de años por cada 1.000 mujeres.</t>
  </si>
  <si>
    <t>Distribución porcentual de la suma de los AVPP de hombres con respecto al país trienio 1998 - 2000.</t>
  </si>
  <si>
    <t>En porcentaje sore la suma de AVPP de hombres del país.</t>
  </si>
  <si>
    <t>Distribución porcentual de la suma de los AVPP de mujeres con respecto al país trienio 1998 - 2000.</t>
  </si>
  <si>
    <t>En porcentaje sore la suma de AVPP de mujeres del país.</t>
  </si>
  <si>
    <t>Tasa de años de vida potencialmente perdidos antes de alcanzar los 80 años de edad por cada 1.000 hombres trienio 2001 - 2003.</t>
  </si>
  <si>
    <t>Tasa de años de vida potencialmente perdidos antes de alcanzar los 80 años de edad por cada 1.000 mujeres trienio 2001 - 2003.</t>
  </si>
  <si>
    <t>Distribución porcentual de la suma de los AVPP de hombres con respecto al país trienio 2001 - 2003.</t>
  </si>
  <si>
    <t>Distribución porcentual de la suma de los AVPP de mujeres con respecto al país trienio 2001 - 2003.</t>
  </si>
  <si>
    <t>Tasa de años de vida potencialmente perdidos antes de alcanzar los 80 años de edad por cada 1.000 hombres trienio 2004 - 2006.</t>
  </si>
  <si>
    <t>Tasa de años de vida potencialmente perdidos antes de alcanzar los 80 años de edad por cada 1.000 mujeres trienio 2004 - 2006.</t>
  </si>
  <si>
    <t>Distribución porcentual de la suma de los AVPP de hombres con respecto al país trienio 2004 - 2006.</t>
  </si>
  <si>
    <t>Distribución porcentual de la suma de los AVPP de mujeres con respecto al país trienio 2004 - 2006.</t>
  </si>
  <si>
    <t>Suma de los AVPP de los hombres que en el trienio 2004 - 2006 fallecieron antes de alcanzar los 80 años de edad.</t>
  </si>
  <si>
    <t>En cantidad de AVPP de hombres.</t>
  </si>
  <si>
    <t>Suma de los AVPP de las mujeres que en el trienio 2004 - 2006 fallecieron antes de alcanzar los 80 años de edad.</t>
  </si>
  <si>
    <t>En cantidad de AVPP de mujeres.</t>
  </si>
  <si>
    <t>v2007MortMaternax100milHab</t>
  </si>
  <si>
    <t>Tasa de mortalidad materna por 100.000 nacidos vivos 2005.</t>
  </si>
  <si>
    <t>Tasa de mortalidad materna por 100.000 nacidos vivos 2007.</t>
  </si>
  <si>
    <t>En tasa por 100.000 nacidos vivos.</t>
  </si>
  <si>
    <t>MINSAL. DEIS. Base de datos de natalidad año 2007.</t>
  </si>
  <si>
    <t>v2005MortMaternax100milNacidosV</t>
  </si>
  <si>
    <t>v2007MortMaternax100milNacidosV</t>
  </si>
  <si>
    <t>d2007TasaNatpor1000Hab</t>
  </si>
  <si>
    <t>Tasa de natalidad por 1000 habitantes 2007.</t>
  </si>
  <si>
    <t>DEIS. Base de datos de natalidad 2007.</t>
  </si>
  <si>
    <t xml:space="preserve">Tasa por mil habitantes. </t>
  </si>
  <si>
    <t>Tasa nacidos vivos por mil mujeres de 15 a 49 años.</t>
  </si>
  <si>
    <t>Porcentaje de población total que afirma haber consumido marihuana en el último año, 2008.</t>
  </si>
  <si>
    <t>v2004a2006TasaMortCerebroAjust</t>
  </si>
  <si>
    <t>v2004a2006TasaMortCerebroAjustH</t>
  </si>
  <si>
    <t>v2004a2006TasaMortCerebroAjustM</t>
  </si>
  <si>
    <t>v2004a2006TasaMortCerebroObs</t>
  </si>
  <si>
    <t>v2004a2006TasaMortAccTranAjustH</t>
  </si>
  <si>
    <t>v2004a2006TasaMortAccTranAjust</t>
  </si>
  <si>
    <t>Tasa observada de mortalidad general por 100.000 hombres trienio 2004 - 2006.</t>
  </si>
  <si>
    <t>Tasa ajustada de mortalidad general por 100.000 mujeres trienio 2004 - 2006.</t>
  </si>
  <si>
    <t>Tasa ajustada de mortalidad por enfermedades sistema circulatorio por 100.000 habitantes trienio 2004 - 2006.</t>
  </si>
  <si>
    <t>Tasa ajustada de mortalidad por enfermedades sistema circulatorio por 100.000 hombres trienio 2004 - 2006.</t>
  </si>
  <si>
    <t>Tasa ajustada de mortalidad por enfermedades sistema circulatorio por 100.000 mujeres trienio 2004 - 2006.</t>
  </si>
  <si>
    <t>Tasa observada de mortalidad por enfermedades sistema circulatorio por 100.000 hombres trienio 2004 - 2006.</t>
  </si>
  <si>
    <t>Tasa ajustada de mortalidad por traumatismos y enenenamiento por 100.000 habitantes trienio 2004 - 2006.</t>
  </si>
  <si>
    <t>Tasa ajustada de mortalidad por traumatismos y enenenamiento por 100.000 hombres trienio 2004 - 2006.</t>
  </si>
  <si>
    <t>Tasa ajustada de mortalidad por traumatismos y enenenamiento por 100.000 mujeres trienio 2004 - 2006.</t>
  </si>
  <si>
    <t>Tasa observada de mortalidad por traumatismos y enenenamiento por 100.000 hombres trienio 2004 - 2006.</t>
  </si>
  <si>
    <t>Tasa ajustada de mortalidad por enfermedad isquémica del corazón por 100.000 habitantes trienio 2004 - 2006.</t>
  </si>
  <si>
    <t>Tasa ajustada de mortalidad por enfermedad isquémica del corazón por 100.000 hombres trienio 2004 - 2006.</t>
  </si>
  <si>
    <t>Tasa ajustada de mortalidad por enfermedad isquémica del corazón por 100.000 mujeres trienio 2004 - 2006.</t>
  </si>
  <si>
    <t>Tasa observada de mortalidad por enfermedad isquémica del corazón por 100.000 hombres trienio 2004 - 2006.</t>
  </si>
  <si>
    <t>Tasa ajustada de mortalidad por enfermedad cerebro vascular por 100.000 habitantes trienio 2004 - 2006.</t>
  </si>
  <si>
    <t>Tasa ajustada de mortalidad por enfermedad cerebro vascular por 100.000 hombres trienio 2004 - 2006.</t>
  </si>
  <si>
    <t>Tasa ajustada de mortalidad por enfermedad cerebro vascular por 100.000 mujeres trienio 2004 - 2006.</t>
  </si>
  <si>
    <t>Tasa observada de mortalidad por enfermedad cerebro vascular por 100.000 hombres trienio 2004 - 2006.</t>
  </si>
  <si>
    <t>Densidad poblacional Censo 2002.</t>
  </si>
  <si>
    <t>Habitantes por km2.</t>
  </si>
  <si>
    <t>Instituto Geográfico Militar (IGM).</t>
  </si>
  <si>
    <t>Instituto Nacional de Estadísticas (INE). Chile: ciudades, pueblos, aldeas y caseríos. Censo 2002. 2005.</t>
  </si>
  <si>
    <t>Cálculo en base a datos IGM e INE.</t>
  </si>
  <si>
    <t>Población total 2009.</t>
  </si>
  <si>
    <t>Proyección en número de habitantes.</t>
  </si>
  <si>
    <t>Densidad poblacional 2009.</t>
  </si>
  <si>
    <t>Porcentaje de la población nacional 2009.</t>
  </si>
  <si>
    <t xml:space="preserve">Porcentaje que representa la región de la población total del país. </t>
  </si>
  <si>
    <t>Cálculo en base a datos INE.</t>
  </si>
  <si>
    <t>Población urbana 2009.</t>
  </si>
  <si>
    <t>Población rural 2009.</t>
  </si>
  <si>
    <t>Porcentaje de población rural 2009.</t>
  </si>
  <si>
    <t>En porcentaje.</t>
  </si>
  <si>
    <t>Población hombres 2009.</t>
  </si>
  <si>
    <t>Porcentaje de hombres 2009.</t>
  </si>
  <si>
    <t>Población mujeres 2009.</t>
  </si>
  <si>
    <t>Porcentaje de mujeres 2009.</t>
  </si>
  <si>
    <t>Índice de masculinidad 2009.</t>
  </si>
  <si>
    <t>Nº de hombres por cada 100 mujeres.</t>
  </si>
  <si>
    <t>Población de 0 a 14 años 2009.</t>
  </si>
  <si>
    <t>Porcentaje de población de 0 a 14 años 2009.</t>
  </si>
  <si>
    <t>Población de 15 a 64 años 2009.</t>
  </si>
  <si>
    <t>Porcentaje de población de 15 a 64 años 2009.</t>
  </si>
  <si>
    <t>Población de 65 y más años 2009.</t>
  </si>
  <si>
    <t>Porcentaje de población de 65 y más años 2009.</t>
  </si>
  <si>
    <t>Índice de dependencia demográfica 2009.</t>
  </si>
  <si>
    <t>Índice de vejez o renovación 2009.</t>
  </si>
  <si>
    <t>Nº de menores de 15 y mayores de 64 por cada 100 personas de 15 a 64 años.</t>
  </si>
  <si>
    <t>Nº de mayores de 64 por cada 100 menores de 15 años.</t>
  </si>
  <si>
    <t>Porcentaje de hombres de 0 a 14 años 2009.</t>
  </si>
  <si>
    <t>Población de hombres de 0 a 14 años 2009.</t>
  </si>
  <si>
    <t>Población de mujeres de 15 a 64 años 2009.</t>
  </si>
  <si>
    <t>Porcentaje de mujeres de 15 a 64 años 2009.</t>
  </si>
  <si>
    <t>Población de hombres de 15 a 64 años 2009.</t>
  </si>
  <si>
    <t>Porcentaje de hombres de 15 a 64 años 2009.</t>
  </si>
  <si>
    <t>Población de hombres de 65 y más años 2009.</t>
  </si>
  <si>
    <t>Porcentaje de hombres de 65 y más años 2009.</t>
  </si>
  <si>
    <t>Población de mujeres de 0 a 14 años 2009.</t>
  </si>
  <si>
    <t>Porcentaje de mujeres de 0 a 14 años 2009.</t>
  </si>
  <si>
    <t>Población de mujeres de 65 y más años 2009.</t>
  </si>
  <si>
    <t>Porcentaje de mujeres de 65 y más años 2009.</t>
  </si>
  <si>
    <t>Población total 2020.</t>
  </si>
  <si>
    <t>Porcentaje de la población nacional 2020.</t>
  </si>
  <si>
    <t>Porcentaje de población étnica CASEN 2006.</t>
  </si>
  <si>
    <t>Ministerio de Planificación Nacional (MIDEPLAN). Encuesta CASEN 2006.</t>
  </si>
  <si>
    <t>Porcentaje de población aymara.</t>
  </si>
  <si>
    <t>Porcentaje de aymaras respecto al total de personas que declara pertenencia étnica.</t>
  </si>
  <si>
    <t>Porcentaje de población Rapa Nui.</t>
  </si>
  <si>
    <t>Porcentaje de rapa nuis respecto al total de personas que declara pertenencia étnica.</t>
  </si>
  <si>
    <t>Porcentaje de población Quechua.</t>
  </si>
  <si>
    <t>Porcentaje de quechuas respecto al total de personas que declara pertenencia étnica.</t>
  </si>
  <si>
    <t>Porcentaje de población Mapuche.</t>
  </si>
  <si>
    <t>Porcentaje de mapuches respecto al total de personas que declara pertenencia étnica.</t>
  </si>
  <si>
    <t>Porcentaje de atacameños respecto al total de personas que declara pertenencia étnica.</t>
  </si>
  <si>
    <t>Porcentaje de población Atacameña.</t>
  </si>
  <si>
    <t>Porcentaje de población Coya.</t>
  </si>
  <si>
    <t>Porcentaje de coyas respecto al total de personas que declara pertenencia étnica.</t>
  </si>
  <si>
    <t>Porcentaje de kawaskar respecto al total de personas que declara pertenencia étnica.</t>
  </si>
  <si>
    <t>Porcentaje de población Kawaskar.</t>
  </si>
  <si>
    <t>Porcentaje de población Yagán.</t>
  </si>
  <si>
    <t>Porcentaje de yaganes respecto al total de personas que declara pertenencia étnica.</t>
  </si>
  <si>
    <t>Porcentaje de diaguitas respecto al total de personas que declara pertenencia étnica.</t>
  </si>
  <si>
    <t>Porcentaje de población Diaguita.</t>
  </si>
  <si>
    <t>Tasa de crecimiento natural 2005 - 2010.</t>
  </si>
  <si>
    <t>Tasa de migración 2005-2010.</t>
  </si>
  <si>
    <t>Tasa de crecimiento exponencial total 2005 - 2010.</t>
  </si>
  <si>
    <t>Por mil. Proyección quinquenio. No hay datos para las regiones XV, I, XIV y X. Se replican datos de las antiguas regiones I y X.</t>
  </si>
  <si>
    <t>2005-2010</t>
  </si>
  <si>
    <t>p2007GastoPubReg</t>
  </si>
  <si>
    <t>p2007PorGastoPaís</t>
  </si>
  <si>
    <t>p2007GastoPubSalud</t>
  </si>
  <si>
    <t>p2007PorGastoSalud</t>
  </si>
  <si>
    <t>p2007GastoSaludporHbte</t>
  </si>
  <si>
    <t>p2007MontoSubT</t>
  </si>
  <si>
    <t>p2007PorMontoPaís</t>
  </si>
  <si>
    <t>p2009NúmComunasVulnMINSAL</t>
  </si>
  <si>
    <t>Gasto público regional 2007.</t>
  </si>
  <si>
    <t>Porcentaje del gasto público subtotal regionalizado 2007.</t>
  </si>
  <si>
    <t>Gasto público regional en salud 2007.</t>
  </si>
  <si>
    <t>Porcentaje del gasto público regional destinado a salud 2007.</t>
  </si>
  <si>
    <t>Gasto público en salud por habitante 2007.</t>
  </si>
  <si>
    <t>h2008TasaDenunDMCS</t>
  </si>
  <si>
    <t>h2008PorHogVictim</t>
  </si>
  <si>
    <t>Porcentaje de población total que afirma haber consumido al menos un cigarrillo en el último mes, 2006.</t>
  </si>
  <si>
    <t>Porcentaje de hombres que afirma haber consumido al menos un cigarrillo en el último mes, 2006.</t>
  </si>
  <si>
    <t>Porcentaje de mujeres que afirma haber consumido al menos un cigarrillo en el último mes, 2006.</t>
  </si>
  <si>
    <t>Porcentaje personas de 15 a 19 años que afirma haber consumido al menos un cigarrillo en el último mes, 2006.</t>
  </si>
  <si>
    <t>Porcentaje personas de 20 a 44 años que afirma haber consumido al menos un cigarrillo en el último mes, 2006.</t>
  </si>
  <si>
    <t>Porcentaje personas de 45 a 64 años que afirma haber consumido al menos un cigarrillo en el último mes, 2006.</t>
  </si>
  <si>
    <t>Porcentaje personas de 75 y más años que afirma haber consumido al menos un cigarrillo en el último mes, 2006.</t>
  </si>
  <si>
    <t>Porcentaje personas de 65 y 74 años que afirma haber consumido al menos un cigarrillo en el último mes, 2006.</t>
  </si>
  <si>
    <t>Porcentaje personas de hogares del quintil I que afirma haber consumido al menos un cigarrillo en el último mes, 2006.</t>
  </si>
  <si>
    <t>Porcentaje personas de hogares del quintil II que afirma haber consumido al menos un cigarrillo en el último mes, 2006.</t>
  </si>
  <si>
    <t>Porcentaje que representan las prestaciones monetarias de la región respecto al monto total del país.</t>
  </si>
  <si>
    <t>En cantidad de comunas.</t>
  </si>
  <si>
    <t>Ministério de Salud.</t>
  </si>
  <si>
    <t>Porcentaje de personas entre 15 y 19 años que se clasifica como bebedor problema, 2006.</t>
  </si>
  <si>
    <t>Porcentaje de personas entre 20 y 44 años que se clasifica como bebedor problema, 2006.</t>
  </si>
  <si>
    <t>Porcentaje de personas entre 45 y 64 años que se clasifica como bebedor problema, 2006.</t>
  </si>
  <si>
    <t>Porcentaje de personas entre 65 y 74 años que se clasifica como bebedor problema, 2006.</t>
  </si>
  <si>
    <t>Porcentaje de personas de 75 y más años que se clasifica como bebedor problema, 2006.</t>
  </si>
  <si>
    <t>Porcentaje de personas de hogares del quintil I que se clasifica como bebedor problema, 2006.</t>
  </si>
  <si>
    <t>Porcentaje de personas de hogares del quintil II que se clasifica como bebedor problema, 2006.</t>
  </si>
  <si>
    <t>Porcentaje de personas de hogares del quintil III que se clasifica como bebedor problema, 2006.</t>
  </si>
  <si>
    <t>Porcentaje de personas de hogares del quintil IV que se clasifica como bebedor problema, 2006.</t>
  </si>
  <si>
    <t>Porcentaje de personas de hogares del quintil V que se clasifica como bebedor problema, 2006.</t>
  </si>
  <si>
    <t>Porcentaje de población total que afirma haber consumido marihuana en el último año, 2006.</t>
  </si>
  <si>
    <t>Porcentaje de hombres que afirma haber consumido marihuana en el último año, 2006.</t>
  </si>
  <si>
    <t>Porcentaje de mujeres que afirma haber consumido marihuana en el último año, 2006.</t>
  </si>
  <si>
    <t>CONACE. Séptimo Estudio Nacional de Drogas en Población General de Chile.</t>
  </si>
  <si>
    <t>Porcentaje de personas entre 12 y 19 años que afirma haber consumido marihuana en el último año, 2006.</t>
  </si>
  <si>
    <t>Porcentaje de personas entre 20 y 44 años que afirma haber consumido marihuana en el último año, 2006.</t>
  </si>
  <si>
    <t>Porcentaje de personas entre 45 y 65 años que afirma haber consumido marihuana en el último año, 2006.</t>
  </si>
  <si>
    <t>En porcentaje. Según indicador de saneamiento elaborado por MIDEPLAN, solo hogares deficitarios.</t>
  </si>
  <si>
    <t>En porcentaje. Según indicador de materialidad de la vivienda elaborado por MIDEPLAN, solo viviendas irrecuperables.</t>
  </si>
  <si>
    <t>En porcentaje. Según indicador de hacinamiento de la vivienda elaborado por MIDEPLAN, solo hogares con hacinamiento crítico.</t>
  </si>
  <si>
    <t>En porcentaje. Según estimación elaborada por MIDEPLAN sobre los requerimientos regionales de vivienda, como proporción del total de hogares de la región.</t>
  </si>
  <si>
    <t>En porcentaje. Solo hogares que tienen.</t>
  </si>
  <si>
    <t>En porcentaje. Solo respuestas afirmativas. No hay datos para las regiones XV, I, XIV y X. Se replican datos de las antiguas regiones I y X.</t>
  </si>
  <si>
    <t>En porcentaje. Según ranking de comunas según índice de aislamiento elaborado por la SUBDERE.</t>
  </si>
  <si>
    <t>m2006PorUrHacinCrit</t>
  </si>
  <si>
    <t>m2006PorRuHacinCrit</t>
  </si>
  <si>
    <t>h2006PorTTabacoMes</t>
  </si>
  <si>
    <t>h2006PorHTabacoMes</t>
  </si>
  <si>
    <t>h2006PorMTabacoMes</t>
  </si>
  <si>
    <t>h2006Por15a19TabacMes</t>
  </si>
  <si>
    <t>h2006Por20a44TabacMes</t>
  </si>
  <si>
    <t>h2006Por45a64TabacMes</t>
  </si>
  <si>
    <t>h2006Por65a74TabacMes</t>
  </si>
  <si>
    <t>h2006Por75ymásTabacMes</t>
  </si>
  <si>
    <t>h2006PorQITabacMes</t>
  </si>
  <si>
    <t>h2006PorQIITabacMes</t>
  </si>
  <si>
    <t>h2006PorQIIITabacMes</t>
  </si>
  <si>
    <t>h2006PorQIVTabacMes</t>
  </si>
  <si>
    <t>h2006PorQVTabacMes</t>
  </si>
  <si>
    <t>h2006PorTBebProb</t>
  </si>
  <si>
    <t>h2006HBebProb</t>
  </si>
  <si>
    <t>h2006MBebProb</t>
  </si>
  <si>
    <t>h2006Por15a19BebProb</t>
  </si>
  <si>
    <t>h2006Por20a44BebProb</t>
  </si>
  <si>
    <t>Cantidad total de establecimientos de salud del sistema público 2009.</t>
  </si>
  <si>
    <t>Cantidad de postas de salud rural del sistema público por 1.000 habitantes de zonas rurales 2009.</t>
  </si>
  <si>
    <t>Cantidad de hospitales del sistema público y delegados 2009.</t>
  </si>
  <si>
    <t>Cantidad de hospitales del sistema público clasificados como de establecimientos de mayor complejidad 2009.</t>
  </si>
  <si>
    <t>Cantidad de hospitales del sistema público y delegados por 100.000 habitantes 2009.</t>
  </si>
  <si>
    <t>s2008PorGESretrasadas</t>
  </si>
  <si>
    <t>Porcentaje de garantías explícitas retrasadas en el sistema público de salud.</t>
  </si>
  <si>
    <t>En porcentaje sobre el total de garantías acumuladas entre el 01 de julio de 2005 y el 31 de diciembre de 2008.</t>
  </si>
  <si>
    <t>MINSAL. FONASA. Boletín Estadístico auge.</t>
  </si>
  <si>
    <t>Porcentaje total de personas que declara haber tenido un problema de salud, enfermedad o accidente en el último mes, 2006.</t>
  </si>
  <si>
    <t>Porcentaje total de personas que declara haber tenido un problema de salud, enfermedad o accidente en el último mes y que no recibió atención, 2006.</t>
  </si>
  <si>
    <t>En porcentaje sobre la población que declara haber tenido un problema de salud, enfermedad o accidente en el último mes. La no atención considera a quienes no consultaron, perdieron la hora o no obtuvieron hora.</t>
  </si>
  <si>
    <t>Porcentaje de hombres que declara haber tenido un problema de salud en el último mes y que no recibió atención, 2006.</t>
  </si>
  <si>
    <t>Porcentaje de mujeres que declara haber tenido un problema de salud en el último mes y que no recibió atención, 2006.</t>
  </si>
  <si>
    <t>Porcentaje de personas del quintil I que declara haber tenido un problema de salud en el último mes y que no recibió atención, 2006.</t>
  </si>
  <si>
    <t>Porcentaje de personas del quintil II que declara haber tenido un problema de salud en el último mes y que no recibió atención, 2006.</t>
  </si>
  <si>
    <t>Índice Equidad en Salud</t>
  </si>
  <si>
    <t>Posición índice equidad</t>
  </si>
  <si>
    <t>INE. Proyecciones de población. www.ine.cl</t>
  </si>
  <si>
    <t>Porcentaje de población que reside en comunas del primer quintil del índice de aislamiento 2008.</t>
  </si>
  <si>
    <t>En puntaje.</t>
  </si>
  <si>
    <t>1997 - 2006</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</si>
</sst>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00"/>
    <numFmt numFmtId="187" formatCode="0.0000"/>
    <numFmt numFmtId="188" formatCode="0.00_)"/>
  </numFmts>
  <fonts count="44">
    <font>
      <sz val="10"/>
      <name val="Arial"/>
      <family val="0"/>
    </font>
    <font>
      <sz val="8"/>
      <name val="Arial"/>
      <family val="2"/>
    </font>
    <font>
      <u val="single"/>
      <sz val="10"/>
      <color indexed="12"/>
      <name val="Arial"/>
      <family val="2"/>
    </font>
    <font>
      <u val="single"/>
      <sz val="10"/>
      <color indexed="36"/>
      <name val="Arial"/>
      <family val="2"/>
    </font>
    <font>
      <sz val="8"/>
      <color indexed="10"/>
      <name val="Arial"/>
      <family val="2"/>
    </font>
    <font>
      <b/>
      <sz val="8"/>
      <name val="Arial"/>
      <family val="2"/>
    </font>
    <font>
      <sz val="8"/>
      <color indexed="8"/>
      <name val="Arial"/>
      <family val="2"/>
    </font>
    <font>
      <sz val="12"/>
      <name val="Arial"/>
      <family val="2"/>
    </font>
    <font>
      <sz val="12"/>
      <name val="Courier"/>
      <family val="3"/>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8"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81">
    <xf numFmtId="0" fontId="0" fillId="0" borderId="0" xfId="0" applyAlignment="1">
      <alignment/>
    </xf>
    <xf numFmtId="180" fontId="0" fillId="0" borderId="0" xfId="0" applyNumberFormat="1" applyAlignment="1">
      <alignment/>
    </xf>
    <xf numFmtId="3" fontId="0" fillId="0" borderId="0" xfId="0" applyNumberFormat="1" applyAlignment="1">
      <alignment/>
    </xf>
    <xf numFmtId="0" fontId="1" fillId="0" borderId="0" xfId="0" applyFont="1" applyAlignment="1">
      <alignment/>
    </xf>
    <xf numFmtId="9" fontId="1" fillId="0" borderId="0" xfId="0" applyNumberFormat="1" applyFont="1" applyAlignment="1">
      <alignment/>
    </xf>
    <xf numFmtId="0" fontId="1" fillId="0" borderId="0" xfId="0" applyFont="1" applyBorder="1" applyAlignment="1">
      <alignment/>
    </xf>
    <xf numFmtId="180" fontId="1" fillId="0" borderId="0" xfId="0" applyNumberFormat="1" applyFont="1" applyAlignment="1">
      <alignment/>
    </xf>
    <xf numFmtId="3" fontId="1" fillId="0" borderId="0" xfId="0" applyNumberFormat="1" applyFont="1" applyAlignment="1">
      <alignment/>
    </xf>
    <xf numFmtId="181" fontId="1" fillId="0" borderId="0" xfId="0" applyNumberFormat="1" applyFont="1" applyAlignment="1">
      <alignment/>
    </xf>
    <xf numFmtId="4" fontId="4" fillId="0" borderId="0" xfId="0" applyNumberFormat="1" applyFont="1" applyAlignment="1">
      <alignment/>
    </xf>
    <xf numFmtId="4" fontId="1" fillId="0" borderId="0" xfId="0" applyNumberFormat="1" applyFont="1" applyAlignment="1">
      <alignment/>
    </xf>
    <xf numFmtId="0" fontId="1" fillId="0" borderId="10" xfId="0" applyFont="1" applyBorder="1" applyAlignment="1">
      <alignment vertical="center"/>
    </xf>
    <xf numFmtId="0" fontId="1" fillId="0" borderId="10" xfId="0" applyFont="1" applyBorder="1" applyAlignment="1">
      <alignment/>
    </xf>
    <xf numFmtId="0" fontId="1" fillId="0" borderId="10" xfId="0" applyFont="1" applyBorder="1" applyAlignment="1">
      <alignment horizontal="justify" vertical="top" wrapText="1"/>
    </xf>
    <xf numFmtId="0" fontId="1" fillId="0" borderId="10" xfId="0" applyFont="1" applyBorder="1" applyAlignment="1">
      <alignment vertical="center"/>
    </xf>
    <xf numFmtId="9" fontId="1" fillId="0" borderId="10" xfId="0" applyNumberFormat="1" applyFont="1" applyBorder="1" applyAlignment="1">
      <alignment vertical="center"/>
    </xf>
    <xf numFmtId="0" fontId="1" fillId="0" borderId="10" xfId="0" applyFont="1" applyBorder="1" applyAlignment="1">
      <alignment horizontal="right" vertical="center"/>
    </xf>
    <xf numFmtId="0" fontId="1" fillId="0" borderId="10" xfId="0" applyFont="1" applyBorder="1" applyAlignment="1">
      <alignment horizontal="justify" vertical="center"/>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xf>
    <xf numFmtId="2" fontId="1" fillId="0" borderId="0" xfId="0" applyNumberFormat="1" applyFont="1" applyAlignment="1">
      <alignment/>
    </xf>
    <xf numFmtId="2" fontId="4" fillId="0" borderId="0" xfId="0" applyNumberFormat="1" applyFont="1" applyAlignment="1">
      <alignment/>
    </xf>
    <xf numFmtId="0" fontId="1" fillId="0" borderId="0" xfId="0" applyFont="1" applyFill="1" applyBorder="1" applyAlignment="1">
      <alignment/>
    </xf>
    <xf numFmtId="3" fontId="4" fillId="0" borderId="0" xfId="0" applyNumberFormat="1" applyFont="1" applyBorder="1" applyAlignment="1">
      <alignment/>
    </xf>
    <xf numFmtId="180" fontId="4" fillId="0" borderId="0" xfId="0" applyNumberFormat="1" applyFont="1" applyBorder="1" applyAlignment="1">
      <alignment/>
    </xf>
    <xf numFmtId="181" fontId="4" fillId="0" borderId="0" xfId="0" applyNumberFormat="1" applyFont="1" applyBorder="1" applyAlignment="1">
      <alignment/>
    </xf>
    <xf numFmtId="3" fontId="1" fillId="0" borderId="0" xfId="0" applyNumberFormat="1" applyFont="1" applyBorder="1" applyAlignment="1">
      <alignment/>
    </xf>
    <xf numFmtId="180" fontId="1" fillId="0" borderId="0" xfId="0" applyNumberFormat="1" applyFont="1" applyBorder="1" applyAlignment="1">
      <alignment/>
    </xf>
    <xf numFmtId="1" fontId="1" fillId="0" borderId="0" xfId="0" applyNumberFormat="1" applyFont="1" applyBorder="1" applyAlignment="1">
      <alignment/>
    </xf>
    <xf numFmtId="181" fontId="1" fillId="0" borderId="0" xfId="0" applyNumberFormat="1" applyFont="1" applyBorder="1" applyAlignment="1">
      <alignment/>
    </xf>
    <xf numFmtId="0" fontId="1" fillId="0" borderId="10" xfId="0" applyFont="1" applyBorder="1" applyAlignment="1">
      <alignment/>
    </xf>
    <xf numFmtId="0" fontId="1" fillId="0" borderId="10" xfId="0" applyFont="1" applyFill="1" applyBorder="1" applyAlignment="1">
      <alignment/>
    </xf>
    <xf numFmtId="2" fontId="1" fillId="0" borderId="0" xfId="0" applyNumberFormat="1" applyFont="1" applyBorder="1" applyAlignment="1">
      <alignment/>
    </xf>
    <xf numFmtId="186" fontId="4" fillId="0" borderId="0" xfId="0" applyNumberFormat="1" applyFont="1" applyBorder="1" applyAlignment="1">
      <alignment/>
    </xf>
    <xf numFmtId="186" fontId="4" fillId="0" borderId="0" xfId="0" applyNumberFormat="1" applyFont="1" applyAlignment="1">
      <alignment/>
    </xf>
    <xf numFmtId="186" fontId="1" fillId="0" borderId="0" xfId="0" applyNumberFormat="1" applyFont="1" applyAlignment="1">
      <alignment/>
    </xf>
    <xf numFmtId="186" fontId="1" fillId="0" borderId="0" xfId="0" applyNumberFormat="1" applyFont="1" applyBorder="1" applyAlignment="1">
      <alignment/>
    </xf>
    <xf numFmtId="186" fontId="1" fillId="0" borderId="0" xfId="0" applyNumberFormat="1" applyFont="1" applyFill="1" applyBorder="1" applyAlignment="1">
      <alignment/>
    </xf>
    <xf numFmtId="186" fontId="4" fillId="0" borderId="0" xfId="0" applyNumberFormat="1" applyFont="1" applyFill="1" applyBorder="1" applyAlignment="1">
      <alignment/>
    </xf>
    <xf numFmtId="0" fontId="1" fillId="0" borderId="10" xfId="0" applyFont="1" applyBorder="1" applyAlignment="1">
      <alignment vertical="top" wrapText="1"/>
    </xf>
    <xf numFmtId="180" fontId="1" fillId="0" borderId="0" xfId="0" applyNumberFormat="1" applyFont="1" applyFill="1" applyBorder="1" applyAlignment="1">
      <alignment/>
    </xf>
    <xf numFmtId="0" fontId="1" fillId="0" borderId="10" xfId="0" applyFont="1" applyFill="1" applyBorder="1" applyAlignment="1">
      <alignment/>
    </xf>
    <xf numFmtId="181" fontId="4" fillId="0" borderId="0" xfId="0" applyNumberFormat="1" applyFont="1" applyAlignment="1">
      <alignment/>
    </xf>
    <xf numFmtId="181" fontId="1" fillId="0" borderId="0" xfId="0" applyNumberFormat="1" applyFont="1" applyAlignment="1">
      <alignment horizontal="right"/>
    </xf>
    <xf numFmtId="181" fontId="4" fillId="0" borderId="0" xfId="0" applyNumberFormat="1" applyFont="1" applyFill="1" applyBorder="1" applyAlignment="1">
      <alignment/>
    </xf>
    <xf numFmtId="181" fontId="1" fillId="0" borderId="0" xfId="0" applyNumberFormat="1" applyFont="1" applyFill="1" applyBorder="1" applyAlignment="1">
      <alignment/>
    </xf>
    <xf numFmtId="9" fontId="1" fillId="0" borderId="10" xfId="0" applyNumberFormat="1" applyFont="1" applyBorder="1" applyAlignment="1">
      <alignment/>
    </xf>
    <xf numFmtId="0" fontId="5" fillId="33" borderId="11" xfId="0" applyFont="1" applyFill="1" applyBorder="1" applyAlignment="1">
      <alignment horizontal="center" vertical="center"/>
    </xf>
    <xf numFmtId="0" fontId="5" fillId="33" borderId="11" xfId="0" applyFont="1" applyFill="1" applyBorder="1" applyAlignment="1">
      <alignment horizontal="center" vertical="center"/>
    </xf>
    <xf numFmtId="0" fontId="1" fillId="0" borderId="10" xfId="0" applyFont="1" applyBorder="1" applyAlignment="1">
      <alignment horizontal="justify"/>
    </xf>
    <xf numFmtId="3" fontId="6" fillId="0" borderId="0" xfId="0" applyNumberFormat="1" applyFont="1" applyBorder="1" applyAlignment="1">
      <alignment/>
    </xf>
    <xf numFmtId="1" fontId="1" fillId="0" borderId="0" xfId="0" applyNumberFormat="1" applyFont="1" applyBorder="1" applyAlignment="1">
      <alignment/>
    </xf>
    <xf numFmtId="1" fontId="6" fillId="0" borderId="0" xfId="0" applyNumberFormat="1" applyFont="1" applyBorder="1" applyAlignment="1">
      <alignment/>
    </xf>
    <xf numFmtId="0" fontId="1" fillId="0" borderId="0" xfId="0" applyFont="1" applyBorder="1" applyAlignment="1">
      <alignment/>
    </xf>
    <xf numFmtId="181" fontId="6" fillId="0" borderId="0" xfId="0" applyNumberFormat="1" applyFont="1" applyBorder="1" applyAlignment="1">
      <alignment/>
    </xf>
    <xf numFmtId="181" fontId="1" fillId="0" borderId="0" xfId="0" applyNumberFormat="1" applyFont="1" applyBorder="1" applyAlignment="1">
      <alignment/>
    </xf>
    <xf numFmtId="180" fontId="1" fillId="0" borderId="0" xfId="0" applyNumberFormat="1" applyFont="1" applyBorder="1" applyAlignment="1">
      <alignment/>
    </xf>
    <xf numFmtId="188" fontId="1" fillId="0" borderId="0" xfId="0" applyNumberFormat="1" applyFont="1" applyBorder="1" applyAlignment="1">
      <alignment/>
    </xf>
    <xf numFmtId="2" fontId="1" fillId="0" borderId="0" xfId="0" applyNumberFormat="1" applyFont="1" applyBorder="1" applyAlignment="1">
      <alignment/>
    </xf>
    <xf numFmtId="188" fontId="1" fillId="0" borderId="0" xfId="0" applyNumberFormat="1" applyFont="1" applyBorder="1" applyAlignment="1">
      <alignment/>
    </xf>
    <xf numFmtId="188" fontId="1" fillId="0" borderId="0" xfId="54" applyNumberFormat="1" applyFont="1" applyBorder="1">
      <alignment/>
      <protection/>
    </xf>
    <xf numFmtId="0" fontId="0" fillId="0" borderId="0" xfId="0" applyFont="1" applyBorder="1" applyAlignment="1">
      <alignment/>
    </xf>
    <xf numFmtId="188" fontId="1" fillId="0" borderId="0" xfId="54" applyNumberFormat="1" applyFont="1" applyBorder="1">
      <alignment/>
      <protection/>
    </xf>
    <xf numFmtId="0" fontId="1" fillId="0" borderId="12" xfId="0" applyFont="1" applyBorder="1" applyAlignment="1">
      <alignment/>
    </xf>
    <xf numFmtId="0" fontId="1" fillId="0" borderId="13" xfId="0" applyFont="1" applyBorder="1" applyAlignment="1">
      <alignment horizontal="justify" vertical="top" wrapText="1"/>
    </xf>
    <xf numFmtId="187" fontId="1" fillId="0" borderId="0" xfId="0" applyNumberFormat="1" applyFont="1" applyAlignment="1">
      <alignment/>
    </xf>
    <xf numFmtId="2" fontId="1" fillId="0" borderId="0" xfId="0" applyNumberFormat="1" applyFont="1" applyFill="1" applyBorder="1" applyAlignment="1">
      <alignment horizontal="right" vertical="top" wrapText="1"/>
    </xf>
    <xf numFmtId="2" fontId="4" fillId="0" borderId="0" xfId="0" applyNumberFormat="1" applyFont="1" applyFill="1" applyBorder="1" applyAlignment="1">
      <alignment horizontal="right" vertical="top" wrapText="1"/>
    </xf>
    <xf numFmtId="181" fontId="1" fillId="0" borderId="0" xfId="0" applyNumberFormat="1" applyFont="1" applyAlignment="1">
      <alignment/>
    </xf>
    <xf numFmtId="0" fontId="1" fillId="0" borderId="0" xfId="0" applyFont="1" applyFill="1" applyBorder="1" applyAlignment="1">
      <alignment/>
    </xf>
    <xf numFmtId="181" fontId="1" fillId="0" borderId="0" xfId="0" applyNumberFormat="1" applyFont="1" applyFill="1" applyBorder="1" applyAlignment="1">
      <alignment/>
    </xf>
    <xf numFmtId="0" fontId="1" fillId="0" borderId="0" xfId="0" applyFont="1" applyAlignment="1">
      <alignment/>
    </xf>
    <xf numFmtId="0" fontId="1" fillId="0" borderId="12" xfId="0" applyFont="1" applyBorder="1" applyAlignment="1">
      <alignment/>
    </xf>
    <xf numFmtId="0" fontId="1" fillId="0" borderId="12" xfId="0" applyFont="1" applyBorder="1" applyAlignment="1">
      <alignment horizontal="justify" vertical="top" wrapText="1"/>
    </xf>
    <xf numFmtId="0" fontId="1" fillId="0" borderId="14" xfId="0" applyFont="1" applyFill="1" applyBorder="1" applyAlignment="1">
      <alignment horizontal="justify" vertical="top" wrapText="1"/>
    </xf>
    <xf numFmtId="3" fontId="5" fillId="0" borderId="0" xfId="0" applyNumberFormat="1" applyFont="1" applyBorder="1" applyAlignment="1">
      <alignment/>
    </xf>
    <xf numFmtId="180" fontId="5" fillId="0" borderId="0" xfId="0" applyNumberFormat="1" applyFont="1" applyAlignment="1">
      <alignment/>
    </xf>
    <xf numFmtId="0" fontId="5" fillId="0" borderId="0" xfId="0" applyFont="1" applyBorder="1" applyAlignment="1">
      <alignment/>
    </xf>
    <xf numFmtId="3" fontId="5" fillId="0" borderId="0" xfId="0" applyNumberFormat="1" applyFont="1" applyAlignment="1">
      <alignment/>
    </xf>
    <xf numFmtId="181" fontId="5" fillId="0" borderId="0" xfId="0" applyNumberFormat="1" applyFont="1" applyAlignment="1">
      <alignment/>
    </xf>
    <xf numFmtId="0" fontId="9" fillId="0" borderId="0" xfId="0" applyFont="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Cuadros_Resumen"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77"/>
  <sheetViews>
    <sheetView zoomScalePageLayoutView="0" workbookViewId="0" topLeftCell="A1">
      <selection activeCell="B6" sqref="B6"/>
    </sheetView>
  </sheetViews>
  <sheetFormatPr defaultColWidth="11.421875" defaultRowHeight="12.75"/>
  <cols>
    <col min="1" max="1" width="32.7109375" style="0" bestFit="1" customWidth="1"/>
    <col min="2" max="2" width="47.7109375" style="0" bestFit="1" customWidth="1"/>
    <col min="3" max="3" width="90.140625" style="0" bestFit="1" customWidth="1"/>
    <col min="4" max="4" width="51.57421875" style="0" bestFit="1" customWidth="1"/>
  </cols>
  <sheetData>
    <row r="1" spans="1:5" ht="12.75">
      <c r="A1" s="3"/>
      <c r="B1" s="3"/>
      <c r="C1" s="3"/>
      <c r="D1" s="3"/>
      <c r="E1" s="3"/>
    </row>
    <row r="2" spans="1:5" ht="12.75">
      <c r="A2" s="18" t="s">
        <v>495</v>
      </c>
      <c r="B2" s="18" t="s">
        <v>496</v>
      </c>
      <c r="C2" s="18" t="s">
        <v>499</v>
      </c>
      <c r="D2" s="18" t="s">
        <v>497</v>
      </c>
      <c r="E2" s="19" t="s">
        <v>503</v>
      </c>
    </row>
    <row r="3" spans="1:5" ht="12.75">
      <c r="A3" s="11" t="s">
        <v>446</v>
      </c>
      <c r="B3" s="11" t="s">
        <v>498</v>
      </c>
      <c r="C3" s="11" t="s">
        <v>500</v>
      </c>
      <c r="D3" s="11" t="s">
        <v>1203</v>
      </c>
      <c r="E3" s="11">
        <v>2008</v>
      </c>
    </row>
    <row r="4" spans="1:5" ht="12" customHeight="1">
      <c r="A4" s="11" t="s">
        <v>447</v>
      </c>
      <c r="B4" s="14" t="s">
        <v>501</v>
      </c>
      <c r="C4" s="11" t="s">
        <v>502</v>
      </c>
      <c r="D4" s="17" t="s">
        <v>1204</v>
      </c>
      <c r="E4" s="11">
        <v>2002</v>
      </c>
    </row>
    <row r="5" spans="1:5" ht="12.75" customHeight="1">
      <c r="A5" s="11" t="s">
        <v>448</v>
      </c>
      <c r="B5" s="14" t="s">
        <v>1201</v>
      </c>
      <c r="C5" s="14" t="s">
        <v>1202</v>
      </c>
      <c r="D5" s="11" t="s">
        <v>1205</v>
      </c>
      <c r="E5" s="11">
        <v>2002</v>
      </c>
    </row>
    <row r="6" spans="1:5" ht="13.5" customHeight="1">
      <c r="A6" s="11" t="s">
        <v>449</v>
      </c>
      <c r="B6" s="14" t="s">
        <v>1206</v>
      </c>
      <c r="C6" s="11" t="s">
        <v>1207</v>
      </c>
      <c r="D6" s="14" t="s">
        <v>1361</v>
      </c>
      <c r="E6" s="11">
        <v>2009</v>
      </c>
    </row>
    <row r="7" spans="1:5" ht="12.75">
      <c r="A7" s="11" t="s">
        <v>494</v>
      </c>
      <c r="B7" s="12" t="s">
        <v>1208</v>
      </c>
      <c r="C7" s="14" t="s">
        <v>1202</v>
      </c>
      <c r="D7" s="11" t="s">
        <v>1205</v>
      </c>
      <c r="E7" s="11">
        <v>2009</v>
      </c>
    </row>
    <row r="8" spans="1:5" ht="12.75">
      <c r="A8" s="11" t="s">
        <v>450</v>
      </c>
      <c r="B8" s="12" t="s">
        <v>1209</v>
      </c>
      <c r="C8" s="12" t="s">
        <v>1210</v>
      </c>
      <c r="D8" s="11" t="s">
        <v>1211</v>
      </c>
      <c r="E8" s="11">
        <v>2009</v>
      </c>
    </row>
    <row r="9" spans="1:5" ht="12.75">
      <c r="A9" s="11" t="s">
        <v>451</v>
      </c>
      <c r="B9" s="12" t="s">
        <v>1212</v>
      </c>
      <c r="C9" s="11" t="s">
        <v>502</v>
      </c>
      <c r="D9" s="14" t="s">
        <v>1361</v>
      </c>
      <c r="E9" s="11">
        <v>2009</v>
      </c>
    </row>
    <row r="10" spans="1:5" ht="12.75">
      <c r="A10" s="11" t="s">
        <v>452</v>
      </c>
      <c r="B10" s="12" t="s">
        <v>1213</v>
      </c>
      <c r="C10" s="11" t="s">
        <v>502</v>
      </c>
      <c r="D10" s="14" t="s">
        <v>1361</v>
      </c>
      <c r="E10" s="11">
        <v>2009</v>
      </c>
    </row>
    <row r="11" spans="1:5" ht="12.75">
      <c r="A11" s="11" t="s">
        <v>453</v>
      </c>
      <c r="B11" s="11" t="s">
        <v>1214</v>
      </c>
      <c r="C11" s="11" t="s">
        <v>1215</v>
      </c>
      <c r="D11" s="14" t="s">
        <v>1361</v>
      </c>
      <c r="E11" s="11">
        <v>2009</v>
      </c>
    </row>
    <row r="12" spans="1:5" ht="12.75">
      <c r="A12" s="11" t="s">
        <v>454</v>
      </c>
      <c r="B12" s="12" t="s">
        <v>1216</v>
      </c>
      <c r="C12" s="11" t="s">
        <v>502</v>
      </c>
      <c r="D12" s="14" t="s">
        <v>1361</v>
      </c>
      <c r="E12" s="11">
        <v>2009</v>
      </c>
    </row>
    <row r="13" spans="1:5" ht="12.75">
      <c r="A13" s="11" t="s">
        <v>455</v>
      </c>
      <c r="B13" s="12" t="s">
        <v>1217</v>
      </c>
      <c r="C13" s="11" t="s">
        <v>1215</v>
      </c>
      <c r="D13" s="14" t="s">
        <v>1361</v>
      </c>
      <c r="E13" s="11">
        <v>2009</v>
      </c>
    </row>
    <row r="14" spans="1:5" ht="12.75">
      <c r="A14" s="11" t="s">
        <v>456</v>
      </c>
      <c r="B14" s="12" t="s">
        <v>1218</v>
      </c>
      <c r="C14" s="11" t="s">
        <v>502</v>
      </c>
      <c r="D14" s="14" t="s">
        <v>1361</v>
      </c>
      <c r="E14" s="11">
        <v>2009</v>
      </c>
    </row>
    <row r="15" spans="1:5" ht="12.75">
      <c r="A15" s="11" t="s">
        <v>457</v>
      </c>
      <c r="B15" s="12" t="s">
        <v>1219</v>
      </c>
      <c r="C15" s="11" t="s">
        <v>1215</v>
      </c>
      <c r="D15" s="14" t="s">
        <v>1361</v>
      </c>
      <c r="E15" s="11">
        <v>2009</v>
      </c>
    </row>
    <row r="16" spans="1:5" ht="12.75">
      <c r="A16" s="11" t="s">
        <v>458</v>
      </c>
      <c r="B16" s="11" t="s">
        <v>1220</v>
      </c>
      <c r="C16" s="11" t="s">
        <v>1221</v>
      </c>
      <c r="D16" s="11" t="s">
        <v>1211</v>
      </c>
      <c r="E16" s="11">
        <v>2009</v>
      </c>
    </row>
    <row r="17" spans="1:5" ht="12.75">
      <c r="A17" s="11" t="s">
        <v>459</v>
      </c>
      <c r="B17" s="11" t="s">
        <v>1222</v>
      </c>
      <c r="C17" s="11" t="s">
        <v>502</v>
      </c>
      <c r="D17" s="14" t="s">
        <v>1361</v>
      </c>
      <c r="E17" s="11">
        <v>2009</v>
      </c>
    </row>
    <row r="18" spans="1:5" ht="12.75">
      <c r="A18" s="11" t="s">
        <v>460</v>
      </c>
      <c r="B18" s="11" t="s">
        <v>1223</v>
      </c>
      <c r="C18" s="11" t="s">
        <v>1215</v>
      </c>
      <c r="D18" s="14" t="s">
        <v>1361</v>
      </c>
      <c r="E18" s="11">
        <v>2009</v>
      </c>
    </row>
    <row r="19" spans="1:5" ht="12.75">
      <c r="A19" s="11" t="s">
        <v>461</v>
      </c>
      <c r="B19" s="11" t="s">
        <v>1224</v>
      </c>
      <c r="C19" s="11" t="s">
        <v>502</v>
      </c>
      <c r="D19" s="14" t="s">
        <v>1361</v>
      </c>
      <c r="E19" s="11">
        <v>2009</v>
      </c>
    </row>
    <row r="20" spans="1:5" ht="12.75">
      <c r="A20" s="11" t="s">
        <v>462</v>
      </c>
      <c r="B20" s="11" t="s">
        <v>1225</v>
      </c>
      <c r="C20" s="11" t="s">
        <v>1215</v>
      </c>
      <c r="D20" s="14" t="s">
        <v>1361</v>
      </c>
      <c r="E20" s="11">
        <v>2009</v>
      </c>
    </row>
    <row r="21" spans="1:5" ht="12.75">
      <c r="A21" s="11" t="s">
        <v>463</v>
      </c>
      <c r="B21" s="11" t="s">
        <v>1226</v>
      </c>
      <c r="C21" s="11" t="s">
        <v>502</v>
      </c>
      <c r="D21" s="14" t="s">
        <v>1361</v>
      </c>
      <c r="E21" s="11">
        <v>2009</v>
      </c>
    </row>
    <row r="22" spans="1:5" ht="12.75">
      <c r="A22" s="11" t="s">
        <v>464</v>
      </c>
      <c r="B22" s="11" t="s">
        <v>1227</v>
      </c>
      <c r="C22" s="11" t="s">
        <v>1215</v>
      </c>
      <c r="D22" s="14" t="s">
        <v>1361</v>
      </c>
      <c r="E22" s="11">
        <v>2009</v>
      </c>
    </row>
    <row r="23" spans="1:5" ht="12.75">
      <c r="A23" s="11" t="s">
        <v>465</v>
      </c>
      <c r="B23" s="11" t="s">
        <v>1228</v>
      </c>
      <c r="C23" s="12" t="s">
        <v>1230</v>
      </c>
      <c r="D23" s="11" t="s">
        <v>1211</v>
      </c>
      <c r="E23" s="11">
        <v>2009</v>
      </c>
    </row>
    <row r="24" spans="1:5" ht="12.75">
      <c r="A24" s="11" t="s">
        <v>466</v>
      </c>
      <c r="B24" s="11" t="s">
        <v>1229</v>
      </c>
      <c r="C24" s="12" t="s">
        <v>1231</v>
      </c>
      <c r="D24" s="11" t="s">
        <v>1211</v>
      </c>
      <c r="E24" s="11">
        <v>2009</v>
      </c>
    </row>
    <row r="25" spans="1:5" ht="12.75">
      <c r="A25" s="11" t="s">
        <v>467</v>
      </c>
      <c r="B25" s="13" t="s">
        <v>1233</v>
      </c>
      <c r="C25" s="11" t="s">
        <v>502</v>
      </c>
      <c r="D25" s="14" t="s">
        <v>1361</v>
      </c>
      <c r="E25" s="11">
        <v>2009</v>
      </c>
    </row>
    <row r="26" spans="1:5" ht="12.75">
      <c r="A26" s="11" t="s">
        <v>468</v>
      </c>
      <c r="B26" s="13" t="s">
        <v>1232</v>
      </c>
      <c r="C26" s="11" t="s">
        <v>1215</v>
      </c>
      <c r="D26" s="14" t="s">
        <v>1361</v>
      </c>
      <c r="E26" s="11">
        <v>2009</v>
      </c>
    </row>
    <row r="27" spans="1:5" ht="12.75">
      <c r="A27" s="11" t="s">
        <v>469</v>
      </c>
      <c r="B27" s="13" t="s">
        <v>1236</v>
      </c>
      <c r="C27" s="11" t="s">
        <v>502</v>
      </c>
      <c r="D27" s="14" t="s">
        <v>1361</v>
      </c>
      <c r="E27" s="11">
        <v>2009</v>
      </c>
    </row>
    <row r="28" spans="1:5" ht="12.75">
      <c r="A28" s="11" t="s">
        <v>470</v>
      </c>
      <c r="B28" s="13" t="s">
        <v>1237</v>
      </c>
      <c r="C28" s="11" t="s">
        <v>1215</v>
      </c>
      <c r="D28" s="14" t="s">
        <v>1361</v>
      </c>
      <c r="E28" s="11">
        <v>2009</v>
      </c>
    </row>
    <row r="29" spans="1:5" ht="12.75">
      <c r="A29" s="11" t="s">
        <v>471</v>
      </c>
      <c r="B29" s="11" t="s">
        <v>1238</v>
      </c>
      <c r="C29" s="11" t="s">
        <v>502</v>
      </c>
      <c r="D29" s="14" t="s">
        <v>1361</v>
      </c>
      <c r="E29" s="11">
        <v>2009</v>
      </c>
    </row>
    <row r="30" spans="1:5" ht="12.75">
      <c r="A30" s="11" t="s">
        <v>472</v>
      </c>
      <c r="B30" s="11" t="s">
        <v>1239</v>
      </c>
      <c r="C30" s="11" t="s">
        <v>1215</v>
      </c>
      <c r="D30" s="14" t="s">
        <v>1361</v>
      </c>
      <c r="E30" s="11">
        <v>2009</v>
      </c>
    </row>
    <row r="31" spans="1:5" ht="12.75">
      <c r="A31" s="11" t="s">
        <v>473</v>
      </c>
      <c r="B31" s="13" t="s">
        <v>1240</v>
      </c>
      <c r="C31" s="11" t="s">
        <v>502</v>
      </c>
      <c r="D31" s="14" t="s">
        <v>1361</v>
      </c>
      <c r="E31" s="11">
        <v>2009</v>
      </c>
    </row>
    <row r="32" spans="1:5" ht="12.75">
      <c r="A32" s="11" t="s">
        <v>474</v>
      </c>
      <c r="B32" s="13" t="s">
        <v>1241</v>
      </c>
      <c r="C32" s="11" t="s">
        <v>1215</v>
      </c>
      <c r="D32" s="14" t="s">
        <v>1361</v>
      </c>
      <c r="E32" s="11">
        <v>2009</v>
      </c>
    </row>
    <row r="33" spans="1:5" ht="12.75">
      <c r="A33" s="11" t="s">
        <v>475</v>
      </c>
      <c r="B33" s="13" t="s">
        <v>1234</v>
      </c>
      <c r="C33" s="11" t="s">
        <v>502</v>
      </c>
      <c r="D33" s="14" t="s">
        <v>1361</v>
      </c>
      <c r="E33" s="11">
        <v>2009</v>
      </c>
    </row>
    <row r="34" spans="1:5" ht="12.75">
      <c r="A34" s="11" t="s">
        <v>476</v>
      </c>
      <c r="B34" s="13" t="s">
        <v>1235</v>
      </c>
      <c r="C34" s="11" t="s">
        <v>1215</v>
      </c>
      <c r="D34" s="14" t="s">
        <v>1361</v>
      </c>
      <c r="E34" s="11">
        <v>2009</v>
      </c>
    </row>
    <row r="35" spans="1:5" ht="12.75">
      <c r="A35" s="11" t="s">
        <v>477</v>
      </c>
      <c r="B35" s="11" t="s">
        <v>1242</v>
      </c>
      <c r="C35" s="11" t="s">
        <v>502</v>
      </c>
      <c r="D35" s="12" t="s">
        <v>1269</v>
      </c>
      <c r="E35" s="11">
        <v>2009</v>
      </c>
    </row>
    <row r="36" spans="1:5" ht="12.75">
      <c r="A36" s="11" t="s">
        <v>478</v>
      </c>
      <c r="B36" s="11" t="s">
        <v>1243</v>
      </c>
      <c r="C36" s="11" t="s">
        <v>1215</v>
      </c>
      <c r="D36" s="14" t="s">
        <v>1361</v>
      </c>
      <c r="E36" s="11">
        <v>2009</v>
      </c>
    </row>
    <row r="37" spans="1:5" ht="12.75">
      <c r="A37" s="11" t="s">
        <v>479</v>
      </c>
      <c r="B37" s="14" t="s">
        <v>1244</v>
      </c>
      <c r="C37" s="11" t="s">
        <v>1207</v>
      </c>
      <c r="D37" s="14" t="s">
        <v>1361</v>
      </c>
      <c r="E37" s="11">
        <v>2020</v>
      </c>
    </row>
    <row r="38" spans="1:5" ht="12.75">
      <c r="A38" s="11" t="s">
        <v>480</v>
      </c>
      <c r="B38" s="12" t="s">
        <v>1245</v>
      </c>
      <c r="C38" s="12" t="s">
        <v>1210</v>
      </c>
      <c r="D38" s="11" t="s">
        <v>1211</v>
      </c>
      <c r="E38" s="11">
        <v>2020</v>
      </c>
    </row>
    <row r="39" spans="1:5" ht="12.75">
      <c r="A39" s="11" t="s">
        <v>481</v>
      </c>
      <c r="B39" s="11" t="s">
        <v>1246</v>
      </c>
      <c r="C39" s="11" t="s">
        <v>1215</v>
      </c>
      <c r="D39" s="12" t="s">
        <v>1247</v>
      </c>
      <c r="E39" s="11">
        <v>2006</v>
      </c>
    </row>
    <row r="40" spans="1:5" ht="12.75">
      <c r="A40" s="11" t="s">
        <v>482</v>
      </c>
      <c r="B40" s="11" t="s">
        <v>1248</v>
      </c>
      <c r="C40" s="12" t="s">
        <v>1249</v>
      </c>
      <c r="D40" s="12" t="s">
        <v>1247</v>
      </c>
      <c r="E40" s="11">
        <v>2006</v>
      </c>
    </row>
    <row r="41" spans="1:5" ht="12.75">
      <c r="A41" s="11" t="s">
        <v>483</v>
      </c>
      <c r="B41" s="11" t="s">
        <v>1250</v>
      </c>
      <c r="C41" s="12" t="s">
        <v>1251</v>
      </c>
      <c r="D41" s="12" t="s">
        <v>1247</v>
      </c>
      <c r="E41" s="11">
        <v>2006</v>
      </c>
    </row>
    <row r="42" spans="1:5" ht="12.75">
      <c r="A42" s="11" t="s">
        <v>484</v>
      </c>
      <c r="B42" s="11" t="s">
        <v>1252</v>
      </c>
      <c r="C42" s="12" t="s">
        <v>1253</v>
      </c>
      <c r="D42" s="12" t="s">
        <v>1247</v>
      </c>
      <c r="E42" s="11">
        <v>2006</v>
      </c>
    </row>
    <row r="43" spans="1:5" ht="12.75">
      <c r="A43" s="11" t="s">
        <v>485</v>
      </c>
      <c r="B43" s="11" t="s">
        <v>1254</v>
      </c>
      <c r="C43" s="12" t="s">
        <v>1255</v>
      </c>
      <c r="D43" s="12" t="s">
        <v>1247</v>
      </c>
      <c r="E43" s="11">
        <v>2006</v>
      </c>
    </row>
    <row r="44" spans="1:5" ht="12.75">
      <c r="A44" s="11" t="s">
        <v>486</v>
      </c>
      <c r="B44" s="11" t="s">
        <v>1257</v>
      </c>
      <c r="C44" s="12" t="s">
        <v>1256</v>
      </c>
      <c r="D44" s="12" t="s">
        <v>1247</v>
      </c>
      <c r="E44" s="11">
        <v>2006</v>
      </c>
    </row>
    <row r="45" spans="1:5" ht="12.75">
      <c r="A45" s="15" t="s">
        <v>487</v>
      </c>
      <c r="B45" s="11" t="s">
        <v>1258</v>
      </c>
      <c r="C45" s="12" t="s">
        <v>1259</v>
      </c>
      <c r="D45" s="12" t="s">
        <v>1247</v>
      </c>
      <c r="E45" s="11">
        <v>2006</v>
      </c>
    </row>
    <row r="46" spans="1:5" ht="12.75">
      <c r="A46" s="15" t="s">
        <v>488</v>
      </c>
      <c r="B46" s="11" t="s">
        <v>1261</v>
      </c>
      <c r="C46" s="12" t="s">
        <v>1260</v>
      </c>
      <c r="D46" s="12" t="s">
        <v>1247</v>
      </c>
      <c r="E46" s="11">
        <v>2006</v>
      </c>
    </row>
    <row r="47" spans="1:5" ht="12.75">
      <c r="A47" s="15" t="s">
        <v>489</v>
      </c>
      <c r="B47" s="11" t="s">
        <v>1262</v>
      </c>
      <c r="C47" s="12" t="s">
        <v>1263</v>
      </c>
      <c r="D47" s="12" t="s">
        <v>1247</v>
      </c>
      <c r="E47" s="11">
        <v>2006</v>
      </c>
    </row>
    <row r="48" spans="1:5" ht="12.75">
      <c r="A48" s="15" t="s">
        <v>490</v>
      </c>
      <c r="B48" s="11" t="s">
        <v>1265</v>
      </c>
      <c r="C48" s="12" t="s">
        <v>1264</v>
      </c>
      <c r="D48" s="12" t="s">
        <v>1247</v>
      </c>
      <c r="E48" s="11">
        <v>2006</v>
      </c>
    </row>
    <row r="49" spans="1:5" ht="12.75">
      <c r="A49" s="11" t="s">
        <v>491</v>
      </c>
      <c r="B49" s="13" t="s">
        <v>1266</v>
      </c>
      <c r="C49" s="12" t="s">
        <v>1269</v>
      </c>
      <c r="D49" s="14" t="s">
        <v>1361</v>
      </c>
      <c r="E49" s="16" t="s">
        <v>1270</v>
      </c>
    </row>
    <row r="50" spans="1:5" ht="12.75">
      <c r="A50" s="11" t="s">
        <v>492</v>
      </c>
      <c r="B50" s="13" t="s">
        <v>1267</v>
      </c>
      <c r="C50" s="12" t="s">
        <v>1269</v>
      </c>
      <c r="D50" s="14" t="s">
        <v>1361</v>
      </c>
      <c r="E50" s="16" t="s">
        <v>1270</v>
      </c>
    </row>
    <row r="51" spans="1:5" ht="12.75" customHeight="1">
      <c r="A51" s="11" t="s">
        <v>493</v>
      </c>
      <c r="B51" s="13" t="s">
        <v>1268</v>
      </c>
      <c r="C51" s="12" t="s">
        <v>732</v>
      </c>
      <c r="D51" s="14" t="s">
        <v>1361</v>
      </c>
      <c r="E51" s="16" t="s">
        <v>1270</v>
      </c>
    </row>
    <row r="52" spans="1:5" ht="12.75" customHeight="1">
      <c r="A52" s="63" t="s">
        <v>1171</v>
      </c>
      <c r="B52" s="13" t="s">
        <v>1172</v>
      </c>
      <c r="C52" s="12" t="s">
        <v>1174</v>
      </c>
      <c r="D52" s="11" t="s">
        <v>1173</v>
      </c>
      <c r="E52" s="16">
        <v>2007</v>
      </c>
    </row>
    <row r="53" spans="1:5" ht="12.75" customHeight="1">
      <c r="A53" s="63" t="s">
        <v>533</v>
      </c>
      <c r="B53" s="13" t="s">
        <v>534</v>
      </c>
      <c r="C53" s="12" t="s">
        <v>1175</v>
      </c>
      <c r="D53" s="11" t="s">
        <v>1173</v>
      </c>
      <c r="E53" s="16">
        <v>2007</v>
      </c>
    </row>
    <row r="54" spans="1:5" ht="12.75" customHeight="1">
      <c r="A54" s="41" t="s">
        <v>535</v>
      </c>
      <c r="B54" s="74" t="s">
        <v>539</v>
      </c>
      <c r="C54" s="12" t="s">
        <v>540</v>
      </c>
      <c r="D54" s="11" t="s">
        <v>1173</v>
      </c>
      <c r="E54" s="16">
        <v>2007</v>
      </c>
    </row>
    <row r="55" spans="1:5" ht="12.75">
      <c r="A55" s="41" t="s">
        <v>536</v>
      </c>
      <c r="B55" s="73" t="s">
        <v>537</v>
      </c>
      <c r="C55" s="12" t="s">
        <v>538</v>
      </c>
      <c r="D55" s="11" t="s">
        <v>1173</v>
      </c>
      <c r="E55" s="16">
        <v>2007</v>
      </c>
    </row>
    <row r="56" spans="1:5" ht="12.75">
      <c r="A56" s="3"/>
      <c r="B56" s="3"/>
      <c r="C56" s="3"/>
      <c r="D56" s="3"/>
      <c r="E56" s="3"/>
    </row>
    <row r="57" spans="1:5" ht="12.75">
      <c r="A57" s="3"/>
      <c r="B57" s="3"/>
      <c r="C57" s="3"/>
      <c r="D57" s="3"/>
      <c r="E57" s="3"/>
    </row>
    <row r="58" spans="1:5" ht="12.75">
      <c r="A58" s="3"/>
      <c r="B58" s="3"/>
      <c r="C58" s="3"/>
      <c r="D58" s="3"/>
      <c r="E58" s="3"/>
    </row>
    <row r="59" spans="1:5" ht="12.75">
      <c r="A59" s="3"/>
      <c r="B59" s="3"/>
      <c r="C59" s="3"/>
      <c r="D59" s="3"/>
      <c r="E59" s="3"/>
    </row>
    <row r="60" spans="1:5" ht="12.75">
      <c r="A60" s="3"/>
      <c r="B60" s="3"/>
      <c r="C60" s="3"/>
      <c r="D60" s="3"/>
      <c r="E60" s="3"/>
    </row>
    <row r="61" spans="1:5" ht="12.75">
      <c r="A61" s="3"/>
      <c r="B61" s="3"/>
      <c r="C61" s="3"/>
      <c r="D61" s="3"/>
      <c r="E61" s="3"/>
    </row>
    <row r="62" spans="1:5" ht="12.75">
      <c r="A62" s="3"/>
      <c r="B62" s="3"/>
      <c r="C62" s="3"/>
      <c r="D62" s="3"/>
      <c r="E62" s="3"/>
    </row>
    <row r="63" spans="1:5" ht="12.75">
      <c r="A63" s="3"/>
      <c r="B63" s="3"/>
      <c r="C63" s="3"/>
      <c r="D63" s="3"/>
      <c r="E63" s="3"/>
    </row>
    <row r="64" spans="1:5" ht="12.75">
      <c r="A64" s="3"/>
      <c r="B64" s="3"/>
      <c r="C64" s="3"/>
      <c r="D64" s="3"/>
      <c r="E64" s="3"/>
    </row>
    <row r="65" spans="1:5" ht="12.75">
      <c r="A65" s="3"/>
      <c r="B65" s="3"/>
      <c r="C65" s="3"/>
      <c r="D65" s="3"/>
      <c r="E65" s="3"/>
    </row>
    <row r="66" spans="1:5" ht="12.75">
      <c r="A66" s="3"/>
      <c r="B66" s="3"/>
      <c r="C66" s="3"/>
      <c r="D66" s="3"/>
      <c r="E66" s="3"/>
    </row>
    <row r="67" spans="1:5" ht="12.75">
      <c r="A67" s="3"/>
      <c r="B67" s="3"/>
      <c r="C67" s="3"/>
      <c r="D67" s="3"/>
      <c r="E67" s="3"/>
    </row>
    <row r="68" spans="1:5" ht="12.75">
      <c r="A68" s="3"/>
      <c r="B68" s="3"/>
      <c r="C68" s="3"/>
      <c r="D68" s="3"/>
      <c r="E68" s="3"/>
    </row>
    <row r="69" spans="1:5" ht="12.75">
      <c r="A69" s="3"/>
      <c r="B69" s="3"/>
      <c r="C69" s="3"/>
      <c r="D69" s="3"/>
      <c r="E69" s="3"/>
    </row>
    <row r="70" spans="1:5" ht="12.75">
      <c r="A70" s="3"/>
      <c r="B70" s="3"/>
      <c r="C70" s="3"/>
      <c r="D70" s="3"/>
      <c r="E70" s="3"/>
    </row>
    <row r="71" spans="1:5" ht="12.75">
      <c r="A71" s="3"/>
      <c r="B71" s="3"/>
      <c r="C71" s="3"/>
      <c r="D71" s="3"/>
      <c r="E71" s="3"/>
    </row>
    <row r="72" spans="1:5" ht="12.75">
      <c r="A72" s="3"/>
      <c r="B72" s="3"/>
      <c r="C72" s="3"/>
      <c r="D72" s="3"/>
      <c r="E72" s="3"/>
    </row>
    <row r="73" spans="1:5" ht="12.75">
      <c r="A73" s="3"/>
      <c r="B73" s="3"/>
      <c r="C73" s="3"/>
      <c r="D73" s="3"/>
      <c r="E73" s="3"/>
    </row>
    <row r="74" spans="1:5" ht="12.75">
      <c r="A74" s="3"/>
      <c r="B74" s="3"/>
      <c r="C74" s="3"/>
      <c r="D74" s="3"/>
      <c r="E74" s="3"/>
    </row>
    <row r="75" spans="1:5" ht="12.75">
      <c r="A75" s="3"/>
      <c r="B75" s="3"/>
      <c r="C75" s="3"/>
      <c r="D75" s="3"/>
      <c r="E75" s="3"/>
    </row>
    <row r="76" spans="1:5" ht="12.75">
      <c r="A76" s="3"/>
      <c r="B76" s="3"/>
      <c r="C76" s="3"/>
      <c r="D76" s="3"/>
      <c r="E76" s="3"/>
    </row>
    <row r="77" spans="1:5" ht="12.75">
      <c r="A77" s="3"/>
      <c r="B77" s="3"/>
      <c r="C77" s="3"/>
      <c r="D77" s="3"/>
      <c r="E77" s="3"/>
    </row>
  </sheetData>
  <sheetProtection/>
  <printOptions/>
  <pageMargins left="0.75" right="0.75" top="1" bottom="1" header="0" footer="0"/>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U20"/>
  <sheetViews>
    <sheetView zoomScalePageLayoutView="0" workbookViewId="0" topLeftCell="K1">
      <selection activeCell="M6" sqref="M6"/>
    </sheetView>
  </sheetViews>
  <sheetFormatPr defaultColWidth="11.421875" defaultRowHeight="12.75"/>
  <cols>
    <col min="2" max="2" width="20.421875" style="0" bestFit="1" customWidth="1"/>
    <col min="3" max="3" width="21.421875" style="0" bestFit="1" customWidth="1"/>
    <col min="4" max="4" width="17.421875" style="0" bestFit="1" customWidth="1"/>
    <col min="5" max="5" width="16.28125" style="0" bestFit="1" customWidth="1"/>
    <col min="6" max="6" width="17.00390625" style="0" bestFit="1" customWidth="1"/>
    <col min="7" max="7" width="19.140625" style="0" bestFit="1" customWidth="1"/>
    <col min="8" max="8" width="21.00390625" style="0" bestFit="1" customWidth="1"/>
    <col min="9" max="9" width="21.57421875" style="0" bestFit="1" customWidth="1"/>
    <col min="10" max="10" width="19.140625" style="0" bestFit="1" customWidth="1"/>
    <col min="11" max="11" width="20.421875" style="0" bestFit="1" customWidth="1"/>
    <col min="12" max="12" width="21.57421875" style="0" bestFit="1" customWidth="1"/>
    <col min="13" max="13" width="21.7109375" style="0" bestFit="1" customWidth="1"/>
    <col min="14" max="14" width="22.140625" style="0" bestFit="1" customWidth="1"/>
    <col min="15" max="15" width="18.57421875" style="0" bestFit="1" customWidth="1"/>
    <col min="16" max="16" width="18.421875" style="0" bestFit="1" customWidth="1"/>
    <col min="17" max="18" width="18.140625" style="0" bestFit="1" customWidth="1"/>
    <col min="19" max="19" width="18.8515625" style="0" bestFit="1" customWidth="1"/>
    <col min="20" max="20" width="19.28125" style="0" bestFit="1" customWidth="1"/>
    <col min="21" max="21" width="19.7109375" style="0" bestFit="1" customWidth="1"/>
    <col min="22" max="22" width="18.28125" style="0" bestFit="1" customWidth="1"/>
    <col min="23" max="23" width="23.57421875" style="0" bestFit="1" customWidth="1"/>
    <col min="24" max="24" width="20.57421875" style="0" bestFit="1" customWidth="1"/>
    <col min="25" max="25" width="20.28125" style="0" bestFit="1" customWidth="1"/>
    <col min="26" max="26" width="18.00390625" style="0" bestFit="1" customWidth="1"/>
    <col min="27" max="27" width="13.8515625" style="0" bestFit="1" customWidth="1"/>
    <col min="28" max="28" width="22.7109375" style="0" bestFit="1" customWidth="1"/>
    <col min="29" max="29" width="18.28125" style="0" bestFit="1" customWidth="1"/>
    <col min="30" max="30" width="17.00390625" style="0" bestFit="1" customWidth="1"/>
    <col min="31" max="31" width="17.7109375" style="0" bestFit="1" customWidth="1"/>
    <col min="32" max="32" width="18.00390625" style="0" bestFit="1" customWidth="1"/>
    <col min="33" max="33" width="17.140625" style="0" bestFit="1" customWidth="1"/>
    <col min="34" max="34" width="17.8515625" style="0" bestFit="1" customWidth="1"/>
    <col min="35" max="35" width="22.140625" style="0" bestFit="1" customWidth="1"/>
    <col min="36" max="36" width="23.28125" style="0" bestFit="1" customWidth="1"/>
    <col min="37" max="37" width="24.00390625" style="0" bestFit="1" customWidth="1"/>
    <col min="38" max="38" width="24.28125" style="0" bestFit="1" customWidth="1"/>
    <col min="39" max="39" width="23.421875" style="0" bestFit="1" customWidth="1"/>
    <col min="40" max="40" width="23.57421875" style="0" bestFit="1" customWidth="1"/>
    <col min="41" max="41" width="23.8515625" style="0" bestFit="1" customWidth="1"/>
    <col min="42" max="42" width="24.140625" style="0" bestFit="1" customWidth="1"/>
    <col min="43" max="43" width="24.421875" style="0" bestFit="1" customWidth="1"/>
    <col min="44" max="44" width="25.00390625" style="0" bestFit="1" customWidth="1"/>
    <col min="45" max="45" width="24.7109375" style="0" bestFit="1" customWidth="1"/>
    <col min="46" max="46" width="20.57421875" style="0" bestFit="1" customWidth="1"/>
    <col min="47" max="47" width="21.7109375" style="0" bestFit="1" customWidth="1"/>
  </cols>
  <sheetData>
    <row r="1" spans="1:47" ht="12.75">
      <c r="A1" s="5" t="s">
        <v>429</v>
      </c>
      <c r="B1" s="3" t="s">
        <v>991</v>
      </c>
      <c r="C1" s="3" t="s">
        <v>992</v>
      </c>
      <c r="D1" s="3" t="s">
        <v>993</v>
      </c>
      <c r="E1" s="3" t="s">
        <v>997</v>
      </c>
      <c r="F1" s="3" t="s">
        <v>998</v>
      </c>
      <c r="G1" s="3" t="s">
        <v>999</v>
      </c>
      <c r="H1" s="3" t="s">
        <v>1000</v>
      </c>
      <c r="I1" s="3" t="s">
        <v>1001</v>
      </c>
      <c r="J1" s="3" t="s">
        <v>1002</v>
      </c>
      <c r="K1" s="3" t="s">
        <v>1003</v>
      </c>
      <c r="L1" s="3" t="s">
        <v>1004</v>
      </c>
      <c r="M1" s="3" t="s">
        <v>1005</v>
      </c>
      <c r="N1" s="3" t="s">
        <v>1006</v>
      </c>
      <c r="O1" s="3" t="s">
        <v>1007</v>
      </c>
      <c r="P1" s="3" t="s">
        <v>1008</v>
      </c>
      <c r="Q1" s="3" t="s">
        <v>1009</v>
      </c>
      <c r="R1" s="3" t="s">
        <v>1010</v>
      </c>
      <c r="S1" s="3" t="s">
        <v>1011</v>
      </c>
      <c r="T1" s="3" t="s">
        <v>1012</v>
      </c>
      <c r="U1" s="3" t="s">
        <v>1013</v>
      </c>
      <c r="V1" s="3" t="s">
        <v>1014</v>
      </c>
      <c r="W1" s="3" t="s">
        <v>1015</v>
      </c>
      <c r="X1" s="3" t="s">
        <v>1016</v>
      </c>
      <c r="Y1" s="3" t="s">
        <v>1017</v>
      </c>
      <c r="Z1" s="3" t="s">
        <v>186</v>
      </c>
      <c r="AA1" s="3" t="s">
        <v>187</v>
      </c>
      <c r="AB1" s="3" t="s">
        <v>188</v>
      </c>
      <c r="AC1" s="3" t="s">
        <v>189</v>
      </c>
      <c r="AD1" s="3" t="s">
        <v>1032</v>
      </c>
      <c r="AE1" s="3" t="s">
        <v>1033</v>
      </c>
      <c r="AF1" s="3" t="s">
        <v>1034</v>
      </c>
      <c r="AG1" s="3" t="s">
        <v>1031</v>
      </c>
      <c r="AH1" s="3" t="s">
        <v>1035</v>
      </c>
      <c r="AI1" s="3" t="s">
        <v>190</v>
      </c>
      <c r="AJ1" s="3" t="s">
        <v>191</v>
      </c>
      <c r="AK1" s="3" t="s">
        <v>192</v>
      </c>
      <c r="AL1" s="3" t="s">
        <v>193</v>
      </c>
      <c r="AM1" s="3" t="s">
        <v>194</v>
      </c>
      <c r="AN1" s="3" t="s">
        <v>195</v>
      </c>
      <c r="AO1" s="3" t="s">
        <v>196</v>
      </c>
      <c r="AP1" s="3" t="s">
        <v>197</v>
      </c>
      <c r="AQ1" s="3" t="s">
        <v>198</v>
      </c>
      <c r="AR1" s="3" t="s">
        <v>199</v>
      </c>
      <c r="AS1" s="3" t="s">
        <v>200</v>
      </c>
      <c r="AT1" s="3" t="s">
        <v>201</v>
      </c>
      <c r="AU1" s="3" t="s">
        <v>202</v>
      </c>
    </row>
    <row r="2" spans="1:47" ht="12.75">
      <c r="A2" s="5" t="s">
        <v>430</v>
      </c>
      <c r="B2" s="42">
        <v>7.896598045311929</v>
      </c>
      <c r="C2" s="8">
        <v>8.233719792638906</v>
      </c>
      <c r="D2" s="7">
        <v>87884</v>
      </c>
      <c r="E2" s="7">
        <v>80338</v>
      </c>
      <c r="F2" s="7">
        <v>7546</v>
      </c>
      <c r="G2" s="7">
        <v>6336</v>
      </c>
      <c r="H2" s="7">
        <v>1210</v>
      </c>
      <c r="I2" s="7">
        <v>54143</v>
      </c>
      <c r="J2" s="8">
        <v>61.87837523851099</v>
      </c>
      <c r="K2" s="8">
        <v>8.586318328706021</v>
      </c>
      <c r="L2" s="8">
        <v>6.435155661197751</v>
      </c>
      <c r="M2" s="6">
        <v>11.666712787447768</v>
      </c>
      <c r="N2" s="6">
        <v>7.209503436347913</v>
      </c>
      <c r="O2" s="6">
        <v>12.818342502925141</v>
      </c>
      <c r="P2" s="6">
        <v>2.1571360999775946</v>
      </c>
      <c r="Q2" s="6">
        <v>11.91963952301526</v>
      </c>
      <c r="R2" s="6">
        <v>0.15559262117553338</v>
      </c>
      <c r="S2" s="6">
        <v>5.724563718290224</v>
      </c>
      <c r="T2" s="6">
        <v>21.736911548706715</v>
      </c>
      <c r="U2" s="6">
        <v>11.547461973163385</v>
      </c>
      <c r="V2" s="6">
        <v>6.317060419726655</v>
      </c>
      <c r="W2" s="6">
        <v>27.62329159301949</v>
      </c>
      <c r="X2" s="6">
        <v>2.945057133610496</v>
      </c>
      <c r="Y2" s="6">
        <v>34.159426423361296</v>
      </c>
      <c r="Z2" s="6">
        <v>57.2045607309119</v>
      </c>
      <c r="AA2" s="6">
        <v>1.487465458438099</v>
      </c>
      <c r="AB2" s="8">
        <v>4.2034902536782095</v>
      </c>
      <c r="AC2" s="6">
        <v>8.6</v>
      </c>
      <c r="AD2" s="8">
        <v>21.884627642621904</v>
      </c>
      <c r="AE2" s="8">
        <v>21.76896855317516</v>
      </c>
      <c r="AF2" s="8">
        <v>23.735549132947977</v>
      </c>
      <c r="AG2" s="8">
        <v>19.684235331081613</v>
      </c>
      <c r="AH2" s="8">
        <v>24.478081747905385</v>
      </c>
      <c r="AI2" s="8">
        <v>42.4</v>
      </c>
      <c r="AJ2" s="42">
        <v>47.5</v>
      </c>
      <c r="AK2" s="42">
        <v>48.9</v>
      </c>
      <c r="AL2" s="42">
        <v>23.5</v>
      </c>
      <c r="AM2" s="42">
        <v>50.5</v>
      </c>
      <c r="AN2" s="42">
        <v>40.6</v>
      </c>
      <c r="AO2" s="42">
        <v>35.7</v>
      </c>
      <c r="AP2" s="42">
        <v>55.3</v>
      </c>
      <c r="AQ2" s="42">
        <v>53.3</v>
      </c>
      <c r="AR2" s="42">
        <v>41.6</v>
      </c>
      <c r="AS2" s="42">
        <v>50</v>
      </c>
      <c r="AT2" s="42">
        <v>80.9</v>
      </c>
      <c r="AU2" s="42">
        <v>28</v>
      </c>
    </row>
    <row r="3" spans="1:47" ht="12.75">
      <c r="A3" s="5" t="s">
        <v>431</v>
      </c>
      <c r="B3" s="42">
        <v>7.896598045311929</v>
      </c>
      <c r="C3" s="8">
        <v>5.3387489381750175</v>
      </c>
      <c r="D3" s="7">
        <v>139811</v>
      </c>
      <c r="E3" s="7">
        <v>132029</v>
      </c>
      <c r="F3" s="7">
        <v>7782</v>
      </c>
      <c r="G3" s="7">
        <v>6655</v>
      </c>
      <c r="H3" s="7">
        <v>1127</v>
      </c>
      <c r="I3" s="7">
        <v>86599</v>
      </c>
      <c r="J3" s="8">
        <v>61.7512477364074</v>
      </c>
      <c r="K3" s="8">
        <v>5.566085644191086</v>
      </c>
      <c r="L3" s="8">
        <v>5.211571185479297</v>
      </c>
      <c r="M3" s="6">
        <v>6.170999399934186</v>
      </c>
      <c r="N3" s="6">
        <v>4.759997425095308</v>
      </c>
      <c r="O3" s="6">
        <v>5.687386861977293</v>
      </c>
      <c r="P3" s="6">
        <v>7.922501874588159</v>
      </c>
      <c r="Q3" s="6">
        <v>8.766255898325367</v>
      </c>
      <c r="R3" s="6">
        <v>0.9073764097281658</v>
      </c>
      <c r="S3" s="6">
        <v>8.25651940104068</v>
      </c>
      <c r="T3" s="6">
        <v>25.98520022116353</v>
      </c>
      <c r="U3" s="6">
        <v>10.570404986783206</v>
      </c>
      <c r="V3" s="6">
        <v>9.397177892735687</v>
      </c>
      <c r="W3" s="6">
        <v>22.50717645365791</v>
      </c>
      <c r="X3" s="6">
        <v>3.6893409781184436</v>
      </c>
      <c r="Y3" s="6">
        <v>25.87992032053564</v>
      </c>
      <c r="Z3" s="6">
        <v>64.9645153716229</v>
      </c>
      <c r="AA3" s="6">
        <v>1.9427550007952799</v>
      </c>
      <c r="AB3" s="8">
        <v>3.5234683289277355</v>
      </c>
      <c r="AC3" s="6">
        <v>9.7</v>
      </c>
      <c r="AD3" s="8">
        <v>18.325713384833676</v>
      </c>
      <c r="AE3" s="8">
        <v>18.13582063012237</v>
      </c>
      <c r="AF3" s="8">
        <v>25.81261950286807</v>
      </c>
      <c r="AG3" s="8">
        <v>13.792175381077048</v>
      </c>
      <c r="AH3" s="8">
        <v>26.539296954652244</v>
      </c>
      <c r="AI3" s="8">
        <v>41.4</v>
      </c>
      <c r="AJ3" s="42">
        <v>47.5</v>
      </c>
      <c r="AK3" s="42">
        <v>48.9</v>
      </c>
      <c r="AL3" s="42">
        <v>23.5</v>
      </c>
      <c r="AM3" s="42">
        <v>50.5</v>
      </c>
      <c r="AN3" s="42">
        <v>40.6</v>
      </c>
      <c r="AO3" s="42">
        <v>35.7</v>
      </c>
      <c r="AP3" s="42">
        <v>55.3</v>
      </c>
      <c r="AQ3" s="42">
        <v>53.3</v>
      </c>
      <c r="AR3" s="42">
        <v>41.6</v>
      </c>
      <c r="AS3" s="42">
        <v>50</v>
      </c>
      <c r="AT3" s="42">
        <v>80.9</v>
      </c>
      <c r="AU3" s="42">
        <v>28</v>
      </c>
    </row>
    <row r="4" spans="1:47" ht="12.75">
      <c r="A4" s="5" t="s">
        <v>432</v>
      </c>
      <c r="B4" s="8">
        <v>8.05137831572025</v>
      </c>
      <c r="C4" s="8">
        <v>6.279562600661185</v>
      </c>
      <c r="D4" s="7">
        <v>232005</v>
      </c>
      <c r="E4" s="7">
        <v>220044</v>
      </c>
      <c r="F4" s="7">
        <v>11961</v>
      </c>
      <c r="G4" s="7">
        <v>10973</v>
      </c>
      <c r="H4" s="7">
        <v>988</v>
      </c>
      <c r="I4" s="7">
        <v>190965</v>
      </c>
      <c r="J4" s="8">
        <v>54.851407901269596</v>
      </c>
      <c r="K4" s="8">
        <v>5.155492338527187</v>
      </c>
      <c r="L4" s="8">
        <v>5.534576708833138</v>
      </c>
      <c r="M4" s="6">
        <v>4.222368106946766</v>
      </c>
      <c r="N4" s="6">
        <v>4.729639447425702</v>
      </c>
      <c r="O4" s="6">
        <v>3.1702750359019105</v>
      </c>
      <c r="P4" s="6">
        <v>10.63014669793314</v>
      </c>
      <c r="Q4" s="6">
        <v>10.694224791405356</v>
      </c>
      <c r="R4" s="6">
        <v>0.6339641162676556</v>
      </c>
      <c r="S4" s="6">
        <v>15.095617240188327</v>
      </c>
      <c r="T4" s="6">
        <v>18.17318354510916</v>
      </c>
      <c r="U4" s="6">
        <v>9.475832106306012</v>
      </c>
      <c r="V4" s="6">
        <v>11.282743451309738</v>
      </c>
      <c r="W4" s="6">
        <v>20.844013015578703</v>
      </c>
      <c r="X4" s="6">
        <v>2.4799585537437965</v>
      </c>
      <c r="Y4" s="6">
        <v>19.440202868517204</v>
      </c>
      <c r="Z4" s="6">
        <v>74.65734125902092</v>
      </c>
      <c r="AA4" s="6">
        <v>1.6001345185508353</v>
      </c>
      <c r="AB4" s="8">
        <v>1.8223628001672392</v>
      </c>
      <c r="AC4" s="6">
        <v>6.1</v>
      </c>
      <c r="AD4" s="8">
        <v>15.583566485053748</v>
      </c>
      <c r="AE4" s="8">
        <v>15.634063689260254</v>
      </c>
      <c r="AF4" s="8">
        <v>11.039657020364416</v>
      </c>
      <c r="AG4" s="8">
        <v>14.218839850488786</v>
      </c>
      <c r="AH4" s="8">
        <v>18.18088544605756</v>
      </c>
      <c r="AI4" s="8">
        <v>27.3</v>
      </c>
      <c r="AJ4" s="8">
        <v>52.4</v>
      </c>
      <c r="AK4" s="8">
        <v>53.5</v>
      </c>
      <c r="AL4" s="8">
        <v>36.5</v>
      </c>
      <c r="AM4" s="8">
        <v>57.5</v>
      </c>
      <c r="AN4" s="8">
        <v>38.7</v>
      </c>
      <c r="AO4" s="8">
        <v>28.9</v>
      </c>
      <c r="AP4" s="8">
        <v>48.8</v>
      </c>
      <c r="AQ4" s="8">
        <v>54.7</v>
      </c>
      <c r="AR4" s="8">
        <v>57.8</v>
      </c>
      <c r="AS4" s="8">
        <v>50.6</v>
      </c>
      <c r="AT4" s="8">
        <v>69.4</v>
      </c>
      <c r="AU4" s="8">
        <v>30.3</v>
      </c>
    </row>
    <row r="5" spans="1:47" ht="12.75">
      <c r="A5" s="5" t="s">
        <v>433</v>
      </c>
      <c r="B5" s="8">
        <v>5.02907539405364</v>
      </c>
      <c r="C5" s="8">
        <v>6.524795191235639</v>
      </c>
      <c r="D5" s="7">
        <v>121424</v>
      </c>
      <c r="E5" s="7">
        <v>113931</v>
      </c>
      <c r="F5" s="7">
        <v>7493</v>
      </c>
      <c r="G5" s="7">
        <v>6786</v>
      </c>
      <c r="H5" s="7">
        <v>707</v>
      </c>
      <c r="I5" s="7">
        <v>85594</v>
      </c>
      <c r="J5" s="8">
        <v>58.65383686442725</v>
      </c>
      <c r="K5" s="8">
        <v>6.170938200026354</v>
      </c>
      <c r="L5" s="8">
        <v>6.065790788290538</v>
      </c>
      <c r="M5" s="6">
        <v>6.3745405300831885</v>
      </c>
      <c r="N5" s="6">
        <v>5.588680985637106</v>
      </c>
      <c r="O5" s="6">
        <v>10.419464412670827</v>
      </c>
      <c r="P5" s="6">
        <v>12.656783491762559</v>
      </c>
      <c r="Q5" s="6">
        <v>5.570038005459445</v>
      </c>
      <c r="R5" s="6">
        <v>0.21592016220343893</v>
      </c>
      <c r="S5" s="6">
        <v>15.397038558425713</v>
      </c>
      <c r="T5" s="6">
        <v>18.692893066856254</v>
      </c>
      <c r="U5" s="6">
        <v>7.3149537878189435</v>
      </c>
      <c r="V5" s="6">
        <v>6.305570915729696</v>
      </c>
      <c r="W5" s="6">
        <v>23.427337599073123</v>
      </c>
      <c r="X5" s="6">
        <v>1.721217227971316</v>
      </c>
      <c r="Y5" s="6">
        <v>20.75027867744512</v>
      </c>
      <c r="Z5" s="6">
        <v>74.50386637526222</v>
      </c>
      <c r="AA5" s="6">
        <v>2.395309441679613</v>
      </c>
      <c r="AB5" s="8">
        <v>0.6293282776417305</v>
      </c>
      <c r="AC5" s="6">
        <v>6.5</v>
      </c>
      <c r="AD5" s="8">
        <v>14.884224140075112</v>
      </c>
      <c r="AE5" s="8">
        <v>15.097363247057556</v>
      </c>
      <c r="AF5" s="8">
        <v>12.313190383365821</v>
      </c>
      <c r="AG5" s="8">
        <v>9.327359478645409</v>
      </c>
      <c r="AH5" s="8">
        <v>24.81286387579706</v>
      </c>
      <c r="AI5" s="43">
        <v>31.1</v>
      </c>
      <c r="AJ5" s="8">
        <v>47.4</v>
      </c>
      <c r="AK5" s="8">
        <v>49.1</v>
      </c>
      <c r="AL5" s="8">
        <v>27.3</v>
      </c>
      <c r="AM5" s="8">
        <v>47.7</v>
      </c>
      <c r="AN5" s="8">
        <v>46.7</v>
      </c>
      <c r="AO5" s="8">
        <v>27.8</v>
      </c>
      <c r="AP5" s="8">
        <v>44.1</v>
      </c>
      <c r="AQ5" s="8">
        <v>58.1</v>
      </c>
      <c r="AR5" s="8">
        <v>48.1</v>
      </c>
      <c r="AS5" s="8">
        <v>44.3</v>
      </c>
      <c r="AT5" s="8">
        <v>59.9</v>
      </c>
      <c r="AU5" s="8">
        <v>40</v>
      </c>
    </row>
    <row r="6" spans="1:47" ht="12.75">
      <c r="A6" s="5" t="s">
        <v>434</v>
      </c>
      <c r="B6" s="8">
        <v>7.470780385566738</v>
      </c>
      <c r="C6" s="8">
        <v>5.646602590128976</v>
      </c>
      <c r="D6" s="7">
        <v>268071</v>
      </c>
      <c r="E6" s="7">
        <v>251472</v>
      </c>
      <c r="F6" s="7">
        <v>16599</v>
      </c>
      <c r="G6" s="7">
        <v>14822</v>
      </c>
      <c r="H6" s="7">
        <v>1777</v>
      </c>
      <c r="I6" s="7">
        <v>265400</v>
      </c>
      <c r="J6" s="8">
        <v>50.25034163056661</v>
      </c>
      <c r="K6" s="8">
        <v>6.192016294190718</v>
      </c>
      <c r="L6" s="8">
        <v>6.629787994150023</v>
      </c>
      <c r="M6" s="6">
        <v>5.310092774810234</v>
      </c>
      <c r="N6" s="6">
        <v>5.529132207512189</v>
      </c>
      <c r="O6" s="6">
        <v>20.29530126614494</v>
      </c>
      <c r="P6" s="6">
        <v>6.215006044410511</v>
      </c>
      <c r="Q6" s="6">
        <v>7.873640007635045</v>
      </c>
      <c r="R6" s="6">
        <v>0.45770503276706753</v>
      </c>
      <c r="S6" s="6">
        <v>10.646910988102055</v>
      </c>
      <c r="T6" s="6">
        <v>20.19787491251511</v>
      </c>
      <c r="U6" s="6">
        <v>7.319701596996882</v>
      </c>
      <c r="V6" s="6">
        <v>5.206543869695235</v>
      </c>
      <c r="W6" s="6">
        <v>21.787316281733155</v>
      </c>
      <c r="X6" s="6">
        <v>2.6042660813132277</v>
      </c>
      <c r="Y6" s="6">
        <v>22.951660622256156</v>
      </c>
      <c r="Z6" s="6">
        <v>69.6435388432907</v>
      </c>
      <c r="AA6" s="6">
        <v>3.3697588598333015</v>
      </c>
      <c r="AB6" s="8">
        <v>1.4307755933066106</v>
      </c>
      <c r="AC6" s="6">
        <v>7</v>
      </c>
      <c r="AD6" s="8">
        <v>26.294385763803596</v>
      </c>
      <c r="AE6" s="8">
        <v>26.46570577850386</v>
      </c>
      <c r="AF6" s="8">
        <v>25.4658978688159</v>
      </c>
      <c r="AG6" s="8">
        <v>23.10755309202618</v>
      </c>
      <c r="AH6" s="8">
        <v>32.315505575445954</v>
      </c>
      <c r="AI6" s="43">
        <v>39.5</v>
      </c>
      <c r="AJ6" s="8">
        <v>39.3</v>
      </c>
      <c r="AK6" s="8">
        <v>44.8</v>
      </c>
      <c r="AL6" s="8">
        <v>25.9</v>
      </c>
      <c r="AM6" s="8">
        <v>42.1</v>
      </c>
      <c r="AN6" s="8">
        <v>33.4</v>
      </c>
      <c r="AO6" s="8">
        <v>27.6</v>
      </c>
      <c r="AP6" s="8">
        <v>45.6</v>
      </c>
      <c r="AQ6" s="8">
        <v>41.1</v>
      </c>
      <c r="AR6" s="8">
        <v>46.7</v>
      </c>
      <c r="AS6" s="8">
        <v>49.3</v>
      </c>
      <c r="AT6" s="8">
        <v>71.4</v>
      </c>
      <c r="AU6" s="8">
        <v>34.1</v>
      </c>
    </row>
    <row r="7" spans="1:47" ht="12.75">
      <c r="A7" s="5" t="s">
        <v>435</v>
      </c>
      <c r="B7" s="8">
        <v>8.264622438825025</v>
      </c>
      <c r="C7" s="8">
        <v>10.264590364429074</v>
      </c>
      <c r="D7" s="7">
        <v>737561</v>
      </c>
      <c r="E7" s="7">
        <v>663121</v>
      </c>
      <c r="F7" s="7">
        <v>74440</v>
      </c>
      <c r="G7" s="7">
        <v>64039</v>
      </c>
      <c r="H7" s="7">
        <v>10401</v>
      </c>
      <c r="I7" s="7">
        <v>612300</v>
      </c>
      <c r="J7" s="8">
        <v>54.639774021177</v>
      </c>
      <c r="K7" s="8">
        <v>10.092724533970749</v>
      </c>
      <c r="L7" s="8">
        <v>8.375482058599568</v>
      </c>
      <c r="M7" s="6">
        <v>12.746857549129915</v>
      </c>
      <c r="N7" s="6">
        <v>8.682536088540473</v>
      </c>
      <c r="O7" s="6">
        <v>9.183241067618127</v>
      </c>
      <c r="P7" s="6">
        <v>1.2291874333643482</v>
      </c>
      <c r="Q7" s="6">
        <v>8.459240470442046</v>
      </c>
      <c r="R7" s="6">
        <v>1.1824388007618518</v>
      </c>
      <c r="S7" s="6">
        <v>7.164604951434203</v>
      </c>
      <c r="T7" s="6">
        <v>21.478131442074673</v>
      </c>
      <c r="U7" s="6">
        <v>9.60096272022753</v>
      </c>
      <c r="V7" s="6">
        <v>8.511417976508058</v>
      </c>
      <c r="W7" s="6">
        <v>33.19077513756916</v>
      </c>
      <c r="X7" s="6">
        <v>3.39832398612018</v>
      </c>
      <c r="Y7" s="6">
        <v>20.310320439256184</v>
      </c>
      <c r="Z7" s="6">
        <v>68.51660556670653</v>
      </c>
      <c r="AA7" s="6">
        <v>6.372592633923523</v>
      </c>
      <c r="AB7" s="8">
        <v>1.4021573739935849</v>
      </c>
      <c r="AC7" s="6">
        <v>8.3</v>
      </c>
      <c r="AD7" s="8">
        <v>22.37196114613665</v>
      </c>
      <c r="AE7" s="8">
        <v>22.308413229904126</v>
      </c>
      <c r="AF7" s="8">
        <v>23.053334276885334</v>
      </c>
      <c r="AG7" s="8">
        <v>18.685003621688743</v>
      </c>
      <c r="AH7" s="8">
        <v>28.446755571657672</v>
      </c>
      <c r="AI7" s="43">
        <v>36.6</v>
      </c>
      <c r="AJ7" s="3">
        <v>47.8</v>
      </c>
      <c r="AK7" s="3">
        <v>47.9</v>
      </c>
      <c r="AL7" s="8">
        <v>45.2</v>
      </c>
      <c r="AM7" s="3">
        <v>45.8</v>
      </c>
      <c r="AN7" s="3">
        <v>51.7</v>
      </c>
      <c r="AO7" s="8">
        <v>39.4</v>
      </c>
      <c r="AP7" s="8">
        <v>54.8</v>
      </c>
      <c r="AQ7" s="8">
        <v>41.3</v>
      </c>
      <c r="AR7" s="8">
        <v>52.6</v>
      </c>
      <c r="AS7" s="8">
        <v>44.4</v>
      </c>
      <c r="AT7" s="8">
        <v>72.8</v>
      </c>
      <c r="AU7" s="8">
        <v>38.7</v>
      </c>
    </row>
    <row r="8" spans="1:47" ht="12.75">
      <c r="A8" s="5" t="s">
        <v>436</v>
      </c>
      <c r="B8" s="8">
        <v>6.576989027033451</v>
      </c>
      <c r="C8" s="8">
        <v>7.252690927729369</v>
      </c>
      <c r="D8" s="7">
        <v>357113</v>
      </c>
      <c r="E8" s="7">
        <v>331390</v>
      </c>
      <c r="F8" s="7">
        <v>25723</v>
      </c>
      <c r="G8" s="7">
        <v>22593</v>
      </c>
      <c r="H8" s="7">
        <v>3130</v>
      </c>
      <c r="I8" s="7">
        <v>307945</v>
      </c>
      <c r="J8" s="8">
        <v>53.69651970204102</v>
      </c>
      <c r="K8" s="8">
        <v>7.203042174325773</v>
      </c>
      <c r="L8" s="8">
        <v>6.945759444543958</v>
      </c>
      <c r="M8" s="6">
        <v>7.694942065737653</v>
      </c>
      <c r="N8" s="6">
        <v>6.326568901160137</v>
      </c>
      <c r="O8" s="6">
        <v>32.8920607139624</v>
      </c>
      <c r="P8" s="6">
        <v>2.456923866139594</v>
      </c>
      <c r="Q8" s="6">
        <v>9.429071486767857</v>
      </c>
      <c r="R8" s="6">
        <v>0.4366456441051329</v>
      </c>
      <c r="S8" s="6">
        <v>8.126678535864087</v>
      </c>
      <c r="T8" s="6">
        <v>14.157035517064486</v>
      </c>
      <c r="U8" s="6">
        <v>6.9501191949063035</v>
      </c>
      <c r="V8" s="6">
        <v>3.858293853163946</v>
      </c>
      <c r="W8" s="6">
        <v>21.69317118802619</v>
      </c>
      <c r="X8" s="6">
        <v>1.1530221189534988</v>
      </c>
      <c r="Y8" s="6">
        <v>18.93177223211322</v>
      </c>
      <c r="Z8" s="6">
        <v>75.54392105977851</v>
      </c>
      <c r="AA8" s="6">
        <v>3.6063248740155105</v>
      </c>
      <c r="AB8" s="8">
        <v>0.7649597151392619</v>
      </c>
      <c r="AC8" s="6">
        <v>6.2</v>
      </c>
      <c r="AD8" s="8">
        <v>18.35699533928313</v>
      </c>
      <c r="AE8" s="8">
        <v>17.325473390893162</v>
      </c>
      <c r="AF8" s="8">
        <v>20.79359736714163</v>
      </c>
      <c r="AG8" s="8">
        <v>16.33151369200941</v>
      </c>
      <c r="AH8" s="8">
        <v>22.27537254210387</v>
      </c>
      <c r="AI8" s="43">
        <v>30.5</v>
      </c>
      <c r="AJ8" s="8">
        <v>38.5</v>
      </c>
      <c r="AK8" s="8">
        <v>41.3</v>
      </c>
      <c r="AL8" s="8">
        <v>32.2</v>
      </c>
      <c r="AM8" s="8">
        <v>43.7</v>
      </c>
      <c r="AN8" s="8">
        <v>28.3</v>
      </c>
      <c r="AO8" s="8">
        <v>33.3</v>
      </c>
      <c r="AP8" s="8">
        <v>30.7</v>
      </c>
      <c r="AQ8" s="8">
        <v>44.5</v>
      </c>
      <c r="AR8" s="8">
        <v>63.5</v>
      </c>
      <c r="AS8" s="8">
        <v>28.7</v>
      </c>
      <c r="AT8" s="8">
        <v>80.8</v>
      </c>
      <c r="AU8" s="8">
        <v>32.7</v>
      </c>
    </row>
    <row r="9" spans="1:47" ht="12.75">
      <c r="A9" s="5" t="s">
        <v>437</v>
      </c>
      <c r="B9" s="8">
        <v>7.63553129245872</v>
      </c>
      <c r="C9" s="8">
        <v>7.3238789311273065</v>
      </c>
      <c r="D9" s="7">
        <v>405634</v>
      </c>
      <c r="E9" s="7">
        <v>381839</v>
      </c>
      <c r="F9" s="7">
        <v>23795</v>
      </c>
      <c r="G9" s="7">
        <v>19390</v>
      </c>
      <c r="H9" s="7">
        <v>4405</v>
      </c>
      <c r="I9" s="7">
        <v>357419</v>
      </c>
      <c r="J9" s="8">
        <v>53.1593480400444</v>
      </c>
      <c r="K9" s="8">
        <v>5.866125620633379</v>
      </c>
      <c r="L9" s="8">
        <v>4.9893319599764565</v>
      </c>
      <c r="M9" s="6">
        <v>7.647577619325231</v>
      </c>
      <c r="N9" s="6">
        <v>4.780171287416735</v>
      </c>
      <c r="O9" s="6">
        <v>33.95436296449551</v>
      </c>
      <c r="P9" s="6">
        <v>0.602871891032608</v>
      </c>
      <c r="Q9" s="6">
        <v>9.088909199950765</v>
      </c>
      <c r="R9" s="6">
        <v>0.45071352061994713</v>
      </c>
      <c r="S9" s="6">
        <v>6.959739576104065</v>
      </c>
      <c r="T9" s="6">
        <v>16.520313535285815</v>
      </c>
      <c r="U9" s="6">
        <v>6.938002666045113</v>
      </c>
      <c r="V9" s="6">
        <v>4.23503099473862</v>
      </c>
      <c r="W9" s="6">
        <v>21.25005565172756</v>
      </c>
      <c r="X9" s="6">
        <v>2.5041967949842734</v>
      </c>
      <c r="Y9" s="6">
        <v>26.911865995877843</v>
      </c>
      <c r="Z9" s="6">
        <v>64.61833390512756</v>
      </c>
      <c r="AA9" s="6">
        <v>3.109949481325899</v>
      </c>
      <c r="AB9" s="8">
        <v>2.8556538226844297</v>
      </c>
      <c r="AC9" s="6">
        <v>6.8</v>
      </c>
      <c r="AD9" s="8">
        <v>24.03738201172606</v>
      </c>
      <c r="AE9" s="8">
        <v>21.48085886757851</v>
      </c>
      <c r="AF9" s="8">
        <v>29.47563473229089</v>
      </c>
      <c r="AG9" s="8">
        <v>23.449674227473032</v>
      </c>
      <c r="AH9" s="8">
        <v>25.08611290680509</v>
      </c>
      <c r="AI9" s="43">
        <v>38.4</v>
      </c>
      <c r="AJ9" s="8">
        <v>41.9</v>
      </c>
      <c r="AK9" s="8">
        <v>51.9</v>
      </c>
      <c r="AL9" s="8">
        <v>21.4</v>
      </c>
      <c r="AM9" s="8">
        <v>39.8</v>
      </c>
      <c r="AN9" s="8">
        <v>45.1</v>
      </c>
      <c r="AO9" s="8">
        <v>21</v>
      </c>
      <c r="AP9" s="8">
        <v>56.1</v>
      </c>
      <c r="AQ9" s="8">
        <v>51.7</v>
      </c>
      <c r="AR9" s="8">
        <v>54.1</v>
      </c>
      <c r="AS9" s="8">
        <v>59.8</v>
      </c>
      <c r="AT9" s="8">
        <v>83.6</v>
      </c>
      <c r="AU9" s="8">
        <v>37</v>
      </c>
    </row>
    <row r="10" spans="1:47" ht="12.75">
      <c r="A10" s="5" t="s">
        <v>438</v>
      </c>
      <c r="B10" s="8">
        <v>8.226649754857549</v>
      </c>
      <c r="C10" s="8">
        <v>8.466389722206335</v>
      </c>
      <c r="D10" s="7">
        <v>766236</v>
      </c>
      <c r="E10" s="7">
        <v>705745</v>
      </c>
      <c r="F10" s="7">
        <v>60491</v>
      </c>
      <c r="G10" s="7">
        <v>49377</v>
      </c>
      <c r="H10" s="7">
        <v>11114</v>
      </c>
      <c r="I10" s="7">
        <v>784047</v>
      </c>
      <c r="J10" s="8">
        <v>49.42555649516895</v>
      </c>
      <c r="K10" s="8">
        <v>7.8945651209288</v>
      </c>
      <c r="L10" s="8">
        <v>6.5830676585193055</v>
      </c>
      <c r="M10" s="6">
        <v>10.274750101942978</v>
      </c>
      <c r="N10" s="6">
        <v>6.444098162968067</v>
      </c>
      <c r="O10" s="6">
        <v>14.029288198995388</v>
      </c>
      <c r="P10" s="6">
        <v>0.41558920006517935</v>
      </c>
      <c r="Q10" s="6">
        <v>13.785999192342844</v>
      </c>
      <c r="R10" s="6">
        <v>0.998660989450864</v>
      </c>
      <c r="S10" s="6">
        <v>9.466733735272655</v>
      </c>
      <c r="T10" s="6">
        <v>18.915330608080822</v>
      </c>
      <c r="U10" s="6">
        <v>8.287412592366932</v>
      </c>
      <c r="V10" s="6">
        <v>6.6253391805822215</v>
      </c>
      <c r="W10" s="6">
        <v>27.475646302843096</v>
      </c>
      <c r="X10" s="6">
        <v>3.3815329899609634</v>
      </c>
      <c r="Y10" s="6">
        <v>21.8289892241532</v>
      </c>
      <c r="Z10" s="6">
        <v>68.43803356736498</v>
      </c>
      <c r="AA10" s="6">
        <v>4.58848450927743</v>
      </c>
      <c r="AB10" s="8">
        <v>1.7629597092434237</v>
      </c>
      <c r="AC10" s="6">
        <v>9.9</v>
      </c>
      <c r="AD10" s="8">
        <v>21.086528072831808</v>
      </c>
      <c r="AE10" s="8">
        <v>19.334340571478986</v>
      </c>
      <c r="AF10" s="8">
        <v>32.81983871444185</v>
      </c>
      <c r="AG10" s="8">
        <v>18.200599080689994</v>
      </c>
      <c r="AH10" s="8">
        <v>26.217613818104276</v>
      </c>
      <c r="AI10" s="43">
        <v>37.8</v>
      </c>
      <c r="AJ10" s="8">
        <v>34.3</v>
      </c>
      <c r="AK10" s="8">
        <v>37.3</v>
      </c>
      <c r="AL10" s="8">
        <v>17.2</v>
      </c>
      <c r="AM10" s="8">
        <v>38.8</v>
      </c>
      <c r="AN10" s="8">
        <v>24</v>
      </c>
      <c r="AO10" s="8">
        <v>24</v>
      </c>
      <c r="AP10" s="8">
        <v>47.6</v>
      </c>
      <c r="AQ10" s="8">
        <v>24.9</v>
      </c>
      <c r="AR10" s="8">
        <v>40</v>
      </c>
      <c r="AS10" s="8">
        <v>38.9</v>
      </c>
      <c r="AT10" s="8">
        <v>69</v>
      </c>
      <c r="AU10" s="8">
        <v>35.1</v>
      </c>
    </row>
    <row r="11" spans="1:47" ht="12.75">
      <c r="A11" s="5" t="s">
        <v>439</v>
      </c>
      <c r="B11" s="8">
        <v>6.8126776048048745</v>
      </c>
      <c r="C11" s="8">
        <v>10.011147129293887</v>
      </c>
      <c r="D11" s="7">
        <v>395644</v>
      </c>
      <c r="E11" s="7">
        <v>355238</v>
      </c>
      <c r="F11" s="7">
        <v>40406</v>
      </c>
      <c r="G11" s="7">
        <v>31703</v>
      </c>
      <c r="H11" s="7">
        <v>8703</v>
      </c>
      <c r="I11" s="7">
        <v>329337</v>
      </c>
      <c r="J11" s="8">
        <v>54.57301639629176</v>
      </c>
      <c r="K11" s="8">
        <v>10.212716482494363</v>
      </c>
      <c r="L11" s="8">
        <v>8.178291033425598</v>
      </c>
      <c r="M11" s="6">
        <v>13.77449923868985</v>
      </c>
      <c r="N11" s="6">
        <v>8.013011697384517</v>
      </c>
      <c r="O11" s="6">
        <v>27.099859812294856</v>
      </c>
      <c r="P11" s="6">
        <v>0.11457107629251376</v>
      </c>
      <c r="Q11" s="6">
        <v>10.77193318282391</v>
      </c>
      <c r="R11" s="6">
        <v>0.7144505936864862</v>
      </c>
      <c r="S11" s="6">
        <v>8.362281062273743</v>
      </c>
      <c r="T11" s="6">
        <v>15.094387424768746</v>
      </c>
      <c r="U11" s="6">
        <v>4.501207641074434</v>
      </c>
      <c r="V11" s="6">
        <v>4.707829680383292</v>
      </c>
      <c r="W11" s="6">
        <v>28.633479526402017</v>
      </c>
      <c r="X11" s="6">
        <v>3.7321457726932366</v>
      </c>
      <c r="Y11" s="6">
        <v>32.97169784764017</v>
      </c>
      <c r="Z11" s="6">
        <v>56.849210951531084</v>
      </c>
      <c r="AA11" s="6">
        <v>5.129800302895523</v>
      </c>
      <c r="AB11" s="8">
        <v>1.31714512523998</v>
      </c>
      <c r="AC11" s="6">
        <v>7.5</v>
      </c>
      <c r="AD11" s="8">
        <v>20.915210635521213</v>
      </c>
      <c r="AE11" s="8">
        <v>19.087979202649525</v>
      </c>
      <c r="AF11" s="8">
        <v>27.82729742472889</v>
      </c>
      <c r="AG11" s="8">
        <v>19.49072202829322</v>
      </c>
      <c r="AH11" s="8">
        <v>23.434311928990084</v>
      </c>
      <c r="AI11" s="43">
        <v>44.3</v>
      </c>
      <c r="AJ11" s="8">
        <v>36.3</v>
      </c>
      <c r="AK11" s="8">
        <v>39.7</v>
      </c>
      <c r="AL11" s="8">
        <v>27.7</v>
      </c>
      <c r="AM11" s="8">
        <v>35.2</v>
      </c>
      <c r="AN11" s="8">
        <v>38.3</v>
      </c>
      <c r="AO11" s="8">
        <v>30.2</v>
      </c>
      <c r="AP11" s="8">
        <v>33.5</v>
      </c>
      <c r="AQ11" s="8">
        <v>31.4</v>
      </c>
      <c r="AR11" s="8">
        <v>41.4</v>
      </c>
      <c r="AS11" s="8">
        <v>60.3</v>
      </c>
      <c r="AT11" s="8">
        <v>69.2</v>
      </c>
      <c r="AU11" s="8">
        <v>27.1</v>
      </c>
    </row>
    <row r="12" spans="1:47" ht="12.75">
      <c r="A12" s="5" t="s">
        <v>440</v>
      </c>
      <c r="B12" s="42">
        <v>3.7818606737821736</v>
      </c>
      <c r="C12" s="8">
        <v>6.075043084232169</v>
      </c>
      <c r="D12" s="7">
        <v>150736</v>
      </c>
      <c r="E12" s="7">
        <v>141080</v>
      </c>
      <c r="F12" s="7">
        <v>9656</v>
      </c>
      <c r="G12" s="7">
        <v>7694</v>
      </c>
      <c r="H12" s="7">
        <v>1962</v>
      </c>
      <c r="I12" s="7">
        <v>138843</v>
      </c>
      <c r="J12" s="8">
        <v>52.05349835450775</v>
      </c>
      <c r="K12" s="8">
        <v>6.405901708948095</v>
      </c>
      <c r="L12" s="8">
        <v>5.587769631818319</v>
      </c>
      <c r="M12" s="6">
        <v>7.978981249878813</v>
      </c>
      <c r="N12" s="6">
        <v>5.104288292113364</v>
      </c>
      <c r="O12" s="6">
        <v>27.942302239863906</v>
      </c>
      <c r="P12" s="6">
        <v>0.3381060391267366</v>
      </c>
      <c r="Q12" s="6">
        <v>12.758009639920612</v>
      </c>
      <c r="R12" s="6">
        <v>0.9639920612418486</v>
      </c>
      <c r="S12" s="6">
        <v>4.5215480578395235</v>
      </c>
      <c r="T12" s="6">
        <v>15.548624893677346</v>
      </c>
      <c r="U12" s="6">
        <v>7.539693790757017</v>
      </c>
      <c r="V12" s="6">
        <v>3.9927700595406863</v>
      </c>
      <c r="W12" s="6">
        <v>26.394953218032324</v>
      </c>
      <c r="X12" s="6">
        <v>1.2553161326906719</v>
      </c>
      <c r="Y12" s="6">
        <v>33.232208675928554</v>
      </c>
      <c r="Z12" s="6">
        <v>57.8473206691239</v>
      </c>
      <c r="AA12" s="6">
        <v>3.0493337113694357</v>
      </c>
      <c r="AB12" s="8">
        <v>4.61582081088744</v>
      </c>
      <c r="AC12" s="6">
        <v>8.2</v>
      </c>
      <c r="AD12" s="8">
        <v>23.598343595525105</v>
      </c>
      <c r="AE12" s="8">
        <v>24.459202756630198</v>
      </c>
      <c r="AF12" s="8">
        <v>21.196433707218866</v>
      </c>
      <c r="AG12" s="8">
        <v>19.179734620024124</v>
      </c>
      <c r="AH12" s="8">
        <v>31.09182301712549</v>
      </c>
      <c r="AI12" s="43">
        <v>45.5</v>
      </c>
      <c r="AJ12" s="42">
        <v>37.6</v>
      </c>
      <c r="AK12" s="42">
        <v>38.9</v>
      </c>
      <c r="AL12" s="42">
        <v>32.9</v>
      </c>
      <c r="AM12" s="42">
        <v>41.3</v>
      </c>
      <c r="AN12" s="42">
        <v>28.7</v>
      </c>
      <c r="AO12" s="42">
        <v>37.6</v>
      </c>
      <c r="AP12" s="42">
        <v>38.6</v>
      </c>
      <c r="AQ12" s="42">
        <v>43.8</v>
      </c>
      <c r="AR12" s="42">
        <v>33.1</v>
      </c>
      <c r="AS12" s="42">
        <v>17.7</v>
      </c>
      <c r="AT12" s="42">
        <v>79.1</v>
      </c>
      <c r="AU12" s="42">
        <v>35.4</v>
      </c>
    </row>
    <row r="13" spans="1:47" ht="12.75">
      <c r="A13" s="5" t="s">
        <v>441</v>
      </c>
      <c r="B13" s="42">
        <v>3.7818606737821736</v>
      </c>
      <c r="C13" s="8">
        <v>3.837730331891015</v>
      </c>
      <c r="D13" s="7">
        <v>333902</v>
      </c>
      <c r="E13" s="7">
        <v>323576</v>
      </c>
      <c r="F13" s="7">
        <v>10326</v>
      </c>
      <c r="G13" s="7">
        <v>8102</v>
      </c>
      <c r="H13" s="7">
        <v>2224</v>
      </c>
      <c r="I13" s="7">
        <v>287198</v>
      </c>
      <c r="J13" s="8">
        <v>53.75978103364998</v>
      </c>
      <c r="K13" s="8">
        <v>3.092524153793628</v>
      </c>
      <c r="L13" s="8">
        <v>2.81105763408256</v>
      </c>
      <c r="M13" s="6">
        <v>3.6580420147619432</v>
      </c>
      <c r="N13" s="6">
        <v>2.426460458457871</v>
      </c>
      <c r="O13" s="6">
        <v>23.227000766435086</v>
      </c>
      <c r="P13" s="6">
        <v>0.16039508492595247</v>
      </c>
      <c r="Q13" s="6">
        <v>14.275780651222588</v>
      </c>
      <c r="R13" s="6">
        <v>0.29606645733923403</v>
      </c>
      <c r="S13" s="6">
        <v>7.343251662669666</v>
      </c>
      <c r="T13" s="6">
        <v>17.041745988577645</v>
      </c>
      <c r="U13" s="6">
        <v>8.716962939154943</v>
      </c>
      <c r="V13" s="6">
        <v>5.1786906321853285</v>
      </c>
      <c r="W13" s="6">
        <v>23.760105817489553</v>
      </c>
      <c r="X13" s="6">
        <v>2.638638217914802</v>
      </c>
      <c r="Y13" s="6">
        <v>29.394330852720845</v>
      </c>
      <c r="Z13" s="6">
        <v>62.18940836155957</v>
      </c>
      <c r="AA13" s="6">
        <v>4.0735406828689396</v>
      </c>
      <c r="AB13" s="8">
        <v>1.704081884935842</v>
      </c>
      <c r="AC13" s="6">
        <v>5</v>
      </c>
      <c r="AD13" s="8">
        <v>19.385180294657633</v>
      </c>
      <c r="AE13" s="8">
        <v>18.95669059668118</v>
      </c>
      <c r="AF13" s="8">
        <v>20.80745341614907</v>
      </c>
      <c r="AG13" s="8">
        <v>17.671413006725025</v>
      </c>
      <c r="AH13" s="8">
        <v>21.975401178835472</v>
      </c>
      <c r="AI13" s="43">
        <v>38.3</v>
      </c>
      <c r="AJ13" s="42">
        <v>37.6</v>
      </c>
      <c r="AK13" s="42">
        <v>38.9</v>
      </c>
      <c r="AL13" s="42">
        <v>32.9</v>
      </c>
      <c r="AM13" s="42">
        <v>41.3</v>
      </c>
      <c r="AN13" s="42">
        <v>28.7</v>
      </c>
      <c r="AO13" s="42">
        <v>37.6</v>
      </c>
      <c r="AP13" s="42">
        <v>38.6</v>
      </c>
      <c r="AQ13" s="42">
        <v>43.8</v>
      </c>
      <c r="AR13" s="42">
        <v>33.1</v>
      </c>
      <c r="AS13" s="42">
        <v>17.7</v>
      </c>
      <c r="AT13" s="42">
        <v>79.1</v>
      </c>
      <c r="AU13" s="42">
        <v>35.4</v>
      </c>
    </row>
    <row r="14" spans="1:47" ht="12.75">
      <c r="A14" s="5" t="s">
        <v>442</v>
      </c>
      <c r="B14" s="8">
        <v>3.7381638534376287</v>
      </c>
      <c r="C14" s="8">
        <v>3.844364901211349</v>
      </c>
      <c r="D14" s="7">
        <v>49185</v>
      </c>
      <c r="E14" s="7">
        <v>47036</v>
      </c>
      <c r="F14" s="7">
        <v>2149</v>
      </c>
      <c r="G14" s="7">
        <v>2066</v>
      </c>
      <c r="H14" s="7">
        <v>83</v>
      </c>
      <c r="I14" s="7">
        <v>27518</v>
      </c>
      <c r="J14" s="8">
        <v>64.1239586456853</v>
      </c>
      <c r="K14" s="8">
        <v>4.369218257598861</v>
      </c>
      <c r="L14" s="8">
        <v>4.034085468994351</v>
      </c>
      <c r="M14" s="6">
        <v>4.957427739188886</v>
      </c>
      <c r="N14" s="6">
        <v>4.200467622242553</v>
      </c>
      <c r="O14" s="6">
        <v>17.4844799727868</v>
      </c>
      <c r="P14" s="6">
        <v>1.1182923718003233</v>
      </c>
      <c r="Q14" s="6">
        <v>11.514584573518157</v>
      </c>
      <c r="R14" s="6">
        <v>1.2437282081809677</v>
      </c>
      <c r="S14" s="6">
        <v>9.097287184284378</v>
      </c>
      <c r="T14" s="6">
        <v>13.651245854239306</v>
      </c>
      <c r="U14" s="6">
        <v>7.445361000085041</v>
      </c>
      <c r="V14" s="6">
        <v>3.5355897610341014</v>
      </c>
      <c r="W14" s="6">
        <v>34.90943107407092</v>
      </c>
      <c r="X14" s="6">
        <v>4.220171783314908</v>
      </c>
      <c r="Y14" s="6">
        <v>26.177821243303</v>
      </c>
      <c r="Z14" s="6">
        <v>65.27765966493749</v>
      </c>
      <c r="AA14" s="6">
        <v>3.6440173484139806</v>
      </c>
      <c r="AB14" s="8">
        <v>0.6803299600306149</v>
      </c>
      <c r="AC14" s="6">
        <v>2.9</v>
      </c>
      <c r="AD14" s="8">
        <v>14.16199118876379</v>
      </c>
      <c r="AE14" s="8">
        <v>14.240929610433039</v>
      </c>
      <c r="AF14" s="8">
        <v>13.444739840486138</v>
      </c>
      <c r="AG14" s="8">
        <v>13.189608187488645</v>
      </c>
      <c r="AH14" s="8">
        <v>15.760653126244524</v>
      </c>
      <c r="AI14" s="43">
        <v>30.7</v>
      </c>
      <c r="AJ14" s="8">
        <v>45.2</v>
      </c>
      <c r="AK14" s="8">
        <v>56.6</v>
      </c>
      <c r="AL14" s="8">
        <v>40.6</v>
      </c>
      <c r="AM14" s="8">
        <v>52.4</v>
      </c>
      <c r="AN14" s="8">
        <v>33.1</v>
      </c>
      <c r="AO14" s="8">
        <v>35.8</v>
      </c>
      <c r="AP14" s="8">
        <v>53.1</v>
      </c>
      <c r="AQ14" s="8">
        <v>55.1</v>
      </c>
      <c r="AR14" s="8">
        <v>36.5</v>
      </c>
      <c r="AS14" s="8">
        <v>100</v>
      </c>
      <c r="AT14" s="8">
        <v>43.8</v>
      </c>
      <c r="AU14" s="8">
        <v>9.7</v>
      </c>
    </row>
    <row r="15" spans="1:47" ht="12.75">
      <c r="A15" s="5" t="s">
        <v>443</v>
      </c>
      <c r="B15" s="8">
        <v>1.9942450028467231</v>
      </c>
      <c r="C15" s="8">
        <v>2.3332715248161198</v>
      </c>
      <c r="D15" s="7">
        <v>64570</v>
      </c>
      <c r="E15" s="7">
        <v>62639</v>
      </c>
      <c r="F15" s="7">
        <v>1931</v>
      </c>
      <c r="G15" s="7">
        <v>1777</v>
      </c>
      <c r="H15" s="7">
        <v>54</v>
      </c>
      <c r="I15" s="7">
        <v>58959</v>
      </c>
      <c r="J15" s="8">
        <v>52.31347576339434</v>
      </c>
      <c r="K15" s="8">
        <v>2.9905528883382377</v>
      </c>
      <c r="L15" s="8">
        <v>2.445718876218954</v>
      </c>
      <c r="M15" s="6">
        <v>3.739126011090197</v>
      </c>
      <c r="N15" s="6">
        <v>2.752052036549481</v>
      </c>
      <c r="O15" s="6">
        <v>10.878206867925734</v>
      </c>
      <c r="P15" s="6">
        <v>3.568064624275611</v>
      </c>
      <c r="Q15" s="6">
        <v>9.720780983093599</v>
      </c>
      <c r="R15" s="6">
        <v>0.8285572885901754</v>
      </c>
      <c r="S15" s="6">
        <v>10.85426012548093</v>
      </c>
      <c r="T15" s="6">
        <v>20.193489678954005</v>
      </c>
      <c r="U15" s="6">
        <v>9.771867366975846</v>
      </c>
      <c r="V15" s="6">
        <v>3.877775826561727</v>
      </c>
      <c r="W15" s="6">
        <v>30.306997238142372</v>
      </c>
      <c r="X15" s="6">
        <v>2.5255831031785307</v>
      </c>
      <c r="Y15" s="6">
        <v>17.343827328022478</v>
      </c>
      <c r="Z15" s="6">
        <v>77.3080668593049</v>
      </c>
      <c r="AA15" s="6">
        <v>2.3739204010281134</v>
      </c>
      <c r="AB15" s="8">
        <v>0.44860230846597166</v>
      </c>
      <c r="AC15" s="6">
        <v>4.7</v>
      </c>
      <c r="AD15" s="8">
        <v>14.025358254132888</v>
      </c>
      <c r="AE15" s="8">
        <v>14.20149582050154</v>
      </c>
      <c r="AF15" s="8">
        <v>9.534492428491307</v>
      </c>
      <c r="AG15" s="8">
        <v>11.860080033117152</v>
      </c>
      <c r="AH15" s="8">
        <v>17.4637085729937</v>
      </c>
      <c r="AI15" s="43">
        <v>25.7</v>
      </c>
      <c r="AJ15" s="8">
        <v>40.5</v>
      </c>
      <c r="AK15" s="8">
        <v>39.1</v>
      </c>
      <c r="AL15" s="8">
        <v>53.2</v>
      </c>
      <c r="AM15" s="8">
        <v>46</v>
      </c>
      <c r="AN15" s="8">
        <v>27.5</v>
      </c>
      <c r="AO15" s="8">
        <v>26.8</v>
      </c>
      <c r="AP15" s="8">
        <v>37.7</v>
      </c>
      <c r="AQ15" s="8">
        <v>32.1</v>
      </c>
      <c r="AR15" s="8">
        <v>45.5</v>
      </c>
      <c r="AS15" s="8">
        <v>50.5</v>
      </c>
      <c r="AT15" s="8">
        <v>68.9</v>
      </c>
      <c r="AU15" s="8">
        <v>18.5</v>
      </c>
    </row>
    <row r="16" spans="1:47" ht="12.75">
      <c r="A16" s="5" t="s">
        <v>444</v>
      </c>
      <c r="B16" s="8">
        <v>7.446628493544885</v>
      </c>
      <c r="C16" s="8">
        <v>7.353951759082485</v>
      </c>
      <c r="D16" s="7">
        <v>3175412</v>
      </c>
      <c r="E16" s="7">
        <v>2930930</v>
      </c>
      <c r="F16" s="7">
        <v>244482</v>
      </c>
      <c r="G16" s="7">
        <v>220097</v>
      </c>
      <c r="H16" s="7">
        <v>24385</v>
      </c>
      <c r="I16" s="7">
        <v>2061697</v>
      </c>
      <c r="J16" s="8">
        <v>60.63291789420461</v>
      </c>
      <c r="K16" s="8">
        <v>7.699221392373651</v>
      </c>
      <c r="L16" s="8">
        <v>7.338748248893598</v>
      </c>
      <c r="M16" s="6">
        <v>8.224973153515437</v>
      </c>
      <c r="N16" s="6">
        <v>6.931289546049458</v>
      </c>
      <c r="O16" s="6">
        <v>2.6471120088163143</v>
      </c>
      <c r="P16" s="6">
        <v>0.28120767128522345</v>
      </c>
      <c r="Q16" s="6">
        <v>15.736643317991218</v>
      </c>
      <c r="R16" s="6">
        <v>0.34446404383591556</v>
      </c>
      <c r="S16" s="6">
        <v>8.590583876107583</v>
      </c>
      <c r="T16" s="6">
        <v>21.534461757872077</v>
      </c>
      <c r="U16" s="6">
        <v>8.684103680401783</v>
      </c>
      <c r="V16" s="6">
        <v>13.25756671090746</v>
      </c>
      <c r="W16" s="6">
        <v>28.923856932782428</v>
      </c>
      <c r="X16" s="6">
        <v>2.9363376129760863</v>
      </c>
      <c r="Y16" s="6">
        <v>20.79466244502598</v>
      </c>
      <c r="Z16" s="6">
        <v>70.89442600130334</v>
      </c>
      <c r="AA16" s="6">
        <v>3.952090292159826</v>
      </c>
      <c r="AB16" s="8">
        <v>1.4224836485347654</v>
      </c>
      <c r="AC16" s="6">
        <v>7</v>
      </c>
      <c r="AD16" s="8">
        <v>18.694700242412416</v>
      </c>
      <c r="AE16" s="8">
        <v>18.532566264335788</v>
      </c>
      <c r="AF16" s="8">
        <v>24.304224613822136</v>
      </c>
      <c r="AG16" s="8">
        <v>16.08017346904191</v>
      </c>
      <c r="AH16" s="8">
        <v>22.362146569709783</v>
      </c>
      <c r="AI16" s="43">
        <v>33</v>
      </c>
      <c r="AJ16" s="8">
        <v>49.5</v>
      </c>
      <c r="AK16" s="8">
        <v>49.4</v>
      </c>
      <c r="AL16" s="8">
        <v>50.3</v>
      </c>
      <c r="AM16" s="8">
        <v>51.8</v>
      </c>
      <c r="AN16" s="8">
        <v>45.6</v>
      </c>
      <c r="AO16" s="8">
        <v>41.4</v>
      </c>
      <c r="AP16" s="8">
        <v>50.1</v>
      </c>
      <c r="AQ16" s="8">
        <v>42.7</v>
      </c>
      <c r="AR16" s="8">
        <v>53.2</v>
      </c>
      <c r="AS16" s="8">
        <v>51.8</v>
      </c>
      <c r="AT16" s="8">
        <v>53.7</v>
      </c>
      <c r="AU16" s="8">
        <v>23.1</v>
      </c>
    </row>
    <row r="17" spans="1:47" ht="12.75">
      <c r="A17" s="5" t="s">
        <v>445</v>
      </c>
      <c r="B17" s="8">
        <v>7.217066234157051</v>
      </c>
      <c r="C17" s="8">
        <v>7.503924408055491</v>
      </c>
      <c r="D17" s="7">
        <v>7285088</v>
      </c>
      <c r="E17" s="7">
        <v>6740408</v>
      </c>
      <c r="F17" s="7">
        <v>544680</v>
      </c>
      <c r="G17" s="7">
        <v>472410</v>
      </c>
      <c r="H17" s="7">
        <v>72270</v>
      </c>
      <c r="I17" s="7">
        <v>5647964</v>
      </c>
      <c r="J17" s="8">
        <v>56.32922530582882</v>
      </c>
      <c r="K17" s="8">
        <v>7.47664269807036</v>
      </c>
      <c r="L17" s="8">
        <v>6.745897496021888</v>
      </c>
      <c r="M17" s="6">
        <v>8.689532749997992</v>
      </c>
      <c r="N17" s="6">
        <v>6.484616246227911</v>
      </c>
      <c r="O17" s="6">
        <v>11.716204716391056</v>
      </c>
      <c r="P17" s="6">
        <v>1.4771657739412807</v>
      </c>
      <c r="Q17" s="6">
        <v>12.838421650440152</v>
      </c>
      <c r="R17" s="6">
        <v>0.5671466771744381</v>
      </c>
      <c r="S17" s="6">
        <v>8.65775484214012</v>
      </c>
      <c r="T17" s="6">
        <v>19.742054190191453</v>
      </c>
      <c r="U17" s="6">
        <v>8.330118888945595</v>
      </c>
      <c r="V17" s="6">
        <v>9.294956625771022</v>
      </c>
      <c r="W17" s="6">
        <v>27.376176635004885</v>
      </c>
      <c r="X17" s="6">
        <v>2.880879020973211</v>
      </c>
      <c r="Y17" s="6">
        <v>22.725078363208873</v>
      </c>
      <c r="Z17" s="6">
        <v>68.72343632610963</v>
      </c>
      <c r="AA17" s="6">
        <v>4.030779739149321</v>
      </c>
      <c r="AB17" s="8">
        <v>1.6398265505589573</v>
      </c>
      <c r="AC17" s="6">
        <v>7.3</v>
      </c>
      <c r="AD17" s="8">
        <v>19.909750811372167</v>
      </c>
      <c r="AE17" s="8">
        <v>19.281078418887393</v>
      </c>
      <c r="AF17" s="8">
        <v>25.291079298596568</v>
      </c>
      <c r="AG17" s="8">
        <v>17.380814308489093</v>
      </c>
      <c r="AH17" s="8">
        <v>23.90620485142229</v>
      </c>
      <c r="AI17" s="43">
        <v>35.3</v>
      </c>
      <c r="AJ17" s="8">
        <v>44.8</v>
      </c>
      <c r="AK17" s="8"/>
      <c r="AL17" s="8"/>
      <c r="AM17" s="8">
        <v>46.9</v>
      </c>
      <c r="AN17" s="8">
        <v>40.9</v>
      </c>
      <c r="AO17" s="8">
        <v>31.3</v>
      </c>
      <c r="AP17" s="8">
        <v>46.8</v>
      </c>
      <c r="AQ17" s="8">
        <v>41.9</v>
      </c>
      <c r="AR17" s="8">
        <v>51</v>
      </c>
      <c r="AS17" s="8">
        <v>49.5</v>
      </c>
      <c r="AT17" s="8">
        <v>64.8</v>
      </c>
      <c r="AU17" s="8">
        <v>29</v>
      </c>
    </row>
    <row r="18" spans="2:17" ht="12.75">
      <c r="B18" s="2"/>
      <c r="F18" s="2"/>
      <c r="G18" s="2"/>
      <c r="H18" s="2"/>
      <c r="I18" s="2"/>
      <c r="J18" s="1"/>
      <c r="K18" s="2"/>
      <c r="L18" s="2"/>
      <c r="M18" s="2"/>
      <c r="N18" s="2"/>
      <c r="O18" s="1"/>
      <c r="P18" s="1"/>
      <c r="Q18" s="2"/>
    </row>
    <row r="19" spans="10:16" ht="12.75">
      <c r="J19" s="1"/>
      <c r="K19" s="1"/>
      <c r="L19" s="1"/>
      <c r="M19" s="1"/>
      <c r="N19" s="1"/>
      <c r="O19" s="1"/>
      <c r="P19" s="1"/>
    </row>
    <row r="20" spans="2:16" ht="12.75">
      <c r="B20" s="2"/>
      <c r="J20" s="1"/>
      <c r="K20" s="1"/>
      <c r="L20" s="1"/>
      <c r="M20" s="1"/>
      <c r="N20" s="1"/>
      <c r="O20" s="1"/>
      <c r="P20" s="1"/>
    </row>
  </sheetData>
  <sheetProtection/>
  <printOptions/>
  <pageMargins left="0.75" right="0.75" top="1" bottom="1" header="0" footer="0"/>
  <pageSetup horizontalDpi="600" verticalDpi="600" orientation="landscape" scale="70" r:id="rId1"/>
</worksheet>
</file>

<file path=xl/worksheets/sheet11.xml><?xml version="1.0" encoding="utf-8"?>
<worksheet xmlns="http://schemas.openxmlformats.org/spreadsheetml/2006/main" xmlns:r="http://schemas.openxmlformats.org/officeDocument/2006/relationships">
  <dimension ref="A1:E38"/>
  <sheetViews>
    <sheetView zoomScalePageLayoutView="0" workbookViewId="0" topLeftCell="A11">
      <selection activeCell="A38" sqref="A38"/>
    </sheetView>
  </sheetViews>
  <sheetFormatPr defaultColWidth="11.421875" defaultRowHeight="12.75"/>
  <cols>
    <col min="1" max="1" width="20.28125" style="0" bestFit="1" customWidth="1"/>
    <col min="2" max="2" width="75.28125" style="0" customWidth="1"/>
    <col min="3" max="3" width="90.57421875" style="0" bestFit="1" customWidth="1"/>
    <col min="4" max="4" width="49.140625" style="0" bestFit="1" customWidth="1"/>
    <col min="5" max="5" width="9.00390625" style="0" bestFit="1" customWidth="1"/>
    <col min="9" max="9" width="22.7109375" style="0" customWidth="1"/>
  </cols>
  <sheetData>
    <row r="1" spans="1:5" ht="12.75">
      <c r="A1" s="3"/>
      <c r="B1" s="3"/>
      <c r="C1" s="3"/>
      <c r="D1" s="3"/>
      <c r="E1" s="3"/>
    </row>
    <row r="2" spans="1:5" ht="12.75">
      <c r="A2" s="18" t="s">
        <v>495</v>
      </c>
      <c r="B2" s="18" t="s">
        <v>496</v>
      </c>
      <c r="C2" s="18" t="s">
        <v>499</v>
      </c>
      <c r="D2" s="18" t="s">
        <v>497</v>
      </c>
      <c r="E2" s="19" t="s">
        <v>503</v>
      </c>
    </row>
    <row r="3" spans="1:5" ht="11.25" customHeight="1">
      <c r="A3" s="30" t="s">
        <v>759</v>
      </c>
      <c r="B3" s="13" t="s">
        <v>795</v>
      </c>
      <c r="C3" s="13" t="s">
        <v>750</v>
      </c>
      <c r="D3" s="41" t="s">
        <v>757</v>
      </c>
      <c r="E3" s="30">
        <v>2006</v>
      </c>
    </row>
    <row r="4" spans="1:5" ht="11.25" customHeight="1">
      <c r="A4" s="30" t="s">
        <v>760</v>
      </c>
      <c r="B4" s="13" t="s">
        <v>796</v>
      </c>
      <c r="C4" s="13" t="s">
        <v>751</v>
      </c>
      <c r="D4" s="41" t="s">
        <v>757</v>
      </c>
      <c r="E4" s="30">
        <v>2006</v>
      </c>
    </row>
    <row r="5" spans="1:5" ht="12" customHeight="1">
      <c r="A5" s="30" t="s">
        <v>761</v>
      </c>
      <c r="B5" s="13" t="s">
        <v>797</v>
      </c>
      <c r="C5" s="13" t="s">
        <v>508</v>
      </c>
      <c r="D5" s="41" t="s">
        <v>757</v>
      </c>
      <c r="E5" s="30">
        <v>2006</v>
      </c>
    </row>
    <row r="6" spans="1:5" ht="13.5" customHeight="1">
      <c r="A6" s="31" t="s">
        <v>762</v>
      </c>
      <c r="B6" s="13" t="s">
        <v>798</v>
      </c>
      <c r="C6" s="13" t="s">
        <v>509</v>
      </c>
      <c r="D6" s="41" t="s">
        <v>757</v>
      </c>
      <c r="E6" s="30">
        <v>2006</v>
      </c>
    </row>
    <row r="7" spans="1:5" ht="12" customHeight="1">
      <c r="A7" s="30" t="s">
        <v>763</v>
      </c>
      <c r="B7" s="13" t="s">
        <v>799</v>
      </c>
      <c r="C7" s="13" t="s">
        <v>510</v>
      </c>
      <c r="D7" s="41" t="s">
        <v>757</v>
      </c>
      <c r="E7" s="30">
        <v>2006</v>
      </c>
    </row>
    <row r="8" spans="1:5" ht="11.25" customHeight="1">
      <c r="A8" s="30" t="s">
        <v>764</v>
      </c>
      <c r="B8" s="13" t="s">
        <v>800</v>
      </c>
      <c r="C8" s="13" t="s">
        <v>511</v>
      </c>
      <c r="D8" s="41" t="s">
        <v>757</v>
      </c>
      <c r="E8" s="30">
        <v>2006</v>
      </c>
    </row>
    <row r="9" spans="1:5" ht="12" customHeight="1">
      <c r="A9" s="30" t="s">
        <v>765</v>
      </c>
      <c r="B9" s="13" t="s">
        <v>801</v>
      </c>
      <c r="C9" s="13" t="s">
        <v>512</v>
      </c>
      <c r="D9" s="41" t="s">
        <v>757</v>
      </c>
      <c r="E9" s="30">
        <v>2006</v>
      </c>
    </row>
    <row r="10" spans="1:5" ht="12" customHeight="1">
      <c r="A10" s="30" t="s">
        <v>766</v>
      </c>
      <c r="B10" s="13" t="s">
        <v>802</v>
      </c>
      <c r="C10" s="13" t="s">
        <v>513</v>
      </c>
      <c r="D10" s="41" t="s">
        <v>757</v>
      </c>
      <c r="E10" s="30">
        <v>2006</v>
      </c>
    </row>
    <row r="11" spans="1:5" ht="12.75">
      <c r="A11" s="30" t="s">
        <v>767</v>
      </c>
      <c r="B11" s="13" t="s">
        <v>803</v>
      </c>
      <c r="C11" s="12" t="s">
        <v>514</v>
      </c>
      <c r="D11" s="41" t="s">
        <v>757</v>
      </c>
      <c r="E11" s="30">
        <v>2006</v>
      </c>
    </row>
    <row r="12" spans="1:5" ht="12.75">
      <c r="A12" s="30" t="s">
        <v>768</v>
      </c>
      <c r="B12" s="13" t="s">
        <v>804</v>
      </c>
      <c r="C12" s="12" t="s">
        <v>514</v>
      </c>
      <c r="D12" s="41" t="s">
        <v>757</v>
      </c>
      <c r="E12" s="30">
        <v>2006</v>
      </c>
    </row>
    <row r="13" spans="1:5" ht="12.75">
      <c r="A13" s="30" t="s">
        <v>769</v>
      </c>
      <c r="B13" s="13" t="s">
        <v>805</v>
      </c>
      <c r="C13" s="12" t="s">
        <v>514</v>
      </c>
      <c r="D13" s="41" t="s">
        <v>757</v>
      </c>
      <c r="E13" s="30">
        <v>2006</v>
      </c>
    </row>
    <row r="14" spans="1:5" ht="12.75">
      <c r="A14" s="30" t="s">
        <v>770</v>
      </c>
      <c r="B14" s="13" t="s">
        <v>806</v>
      </c>
      <c r="C14" s="12" t="s">
        <v>514</v>
      </c>
      <c r="D14" s="41" t="s">
        <v>757</v>
      </c>
      <c r="E14" s="30">
        <v>2006</v>
      </c>
    </row>
    <row r="15" spans="1:5" ht="12.75">
      <c r="A15" s="30" t="s">
        <v>771</v>
      </c>
      <c r="B15" s="13" t="s">
        <v>807</v>
      </c>
      <c r="C15" s="12" t="s">
        <v>514</v>
      </c>
      <c r="D15" s="41" t="s">
        <v>757</v>
      </c>
      <c r="E15" s="30">
        <v>2006</v>
      </c>
    </row>
    <row r="16" spans="1:5" ht="12.75">
      <c r="A16" s="30" t="s">
        <v>772</v>
      </c>
      <c r="B16" s="13" t="s">
        <v>808</v>
      </c>
      <c r="C16" s="12" t="s">
        <v>514</v>
      </c>
      <c r="D16" s="41" t="s">
        <v>757</v>
      </c>
      <c r="E16" s="30">
        <v>2006</v>
      </c>
    </row>
    <row r="17" spans="1:5" ht="12.75">
      <c r="A17" s="30" t="s">
        <v>773</v>
      </c>
      <c r="B17" s="13" t="s">
        <v>809</v>
      </c>
      <c r="C17" s="12" t="s">
        <v>514</v>
      </c>
      <c r="D17" s="41" t="s">
        <v>757</v>
      </c>
      <c r="E17" s="30">
        <v>2006</v>
      </c>
    </row>
    <row r="18" spans="1:5" ht="12.75">
      <c r="A18" s="30" t="s">
        <v>774</v>
      </c>
      <c r="B18" s="13" t="s">
        <v>810</v>
      </c>
      <c r="C18" s="12" t="s">
        <v>514</v>
      </c>
      <c r="D18" s="41" t="s">
        <v>757</v>
      </c>
      <c r="E18" s="30">
        <v>2006</v>
      </c>
    </row>
    <row r="19" spans="1:5" ht="12.75">
      <c r="A19" s="30" t="s">
        <v>775</v>
      </c>
      <c r="B19" s="13" t="s">
        <v>811</v>
      </c>
      <c r="C19" s="12" t="s">
        <v>514</v>
      </c>
      <c r="D19" s="41" t="s">
        <v>757</v>
      </c>
      <c r="E19" s="30">
        <v>2006</v>
      </c>
    </row>
    <row r="20" spans="1:5" ht="12.75">
      <c r="A20" s="30" t="s">
        <v>776</v>
      </c>
      <c r="B20" s="13" t="s">
        <v>812</v>
      </c>
      <c r="C20" s="12" t="s">
        <v>514</v>
      </c>
      <c r="D20" s="41" t="s">
        <v>757</v>
      </c>
      <c r="E20" s="30">
        <v>2006</v>
      </c>
    </row>
    <row r="21" spans="1:5" ht="12.75">
      <c r="A21" s="30" t="s">
        <v>777</v>
      </c>
      <c r="B21" s="13" t="s">
        <v>813</v>
      </c>
      <c r="C21" s="12" t="s">
        <v>514</v>
      </c>
      <c r="D21" s="41" t="s">
        <v>757</v>
      </c>
      <c r="E21" s="30">
        <v>2006</v>
      </c>
    </row>
    <row r="22" spans="1:5" ht="12.75">
      <c r="A22" s="30" t="s">
        <v>778</v>
      </c>
      <c r="B22" s="13" t="s">
        <v>814</v>
      </c>
      <c r="C22" s="12" t="s">
        <v>514</v>
      </c>
      <c r="D22" s="41" t="s">
        <v>757</v>
      </c>
      <c r="E22" s="30">
        <v>2006</v>
      </c>
    </row>
    <row r="23" spans="1:5" ht="12.75">
      <c r="A23" s="30" t="s">
        <v>779</v>
      </c>
      <c r="B23" s="39" t="s">
        <v>815</v>
      </c>
      <c r="C23" s="12" t="s">
        <v>514</v>
      </c>
      <c r="D23" s="41" t="s">
        <v>757</v>
      </c>
      <c r="E23" s="30">
        <v>2006</v>
      </c>
    </row>
    <row r="24" spans="1:5" ht="12.75">
      <c r="A24" s="30" t="s">
        <v>780</v>
      </c>
      <c r="B24" s="39" t="s">
        <v>816</v>
      </c>
      <c r="C24" s="12" t="s">
        <v>514</v>
      </c>
      <c r="D24" s="41" t="s">
        <v>757</v>
      </c>
      <c r="E24" s="30">
        <v>2006</v>
      </c>
    </row>
    <row r="25" spans="1:5" ht="12.75">
      <c r="A25" s="30" t="s">
        <v>781</v>
      </c>
      <c r="B25" s="39" t="s">
        <v>817</v>
      </c>
      <c r="C25" s="12" t="s">
        <v>514</v>
      </c>
      <c r="D25" s="41" t="s">
        <v>757</v>
      </c>
      <c r="E25" s="30">
        <v>2006</v>
      </c>
    </row>
    <row r="26" spans="1:5" ht="12.75">
      <c r="A26" s="31" t="s">
        <v>782</v>
      </c>
      <c r="B26" s="12" t="s">
        <v>339</v>
      </c>
      <c r="C26" s="12" t="s">
        <v>514</v>
      </c>
      <c r="D26" s="41" t="s">
        <v>757</v>
      </c>
      <c r="E26" s="30">
        <v>2006</v>
      </c>
    </row>
    <row r="27" spans="1:5" ht="12.75">
      <c r="A27" s="30" t="s">
        <v>783</v>
      </c>
      <c r="B27" s="13" t="s">
        <v>340</v>
      </c>
      <c r="C27" s="12" t="s">
        <v>515</v>
      </c>
      <c r="D27" s="41" t="s">
        <v>518</v>
      </c>
      <c r="E27" s="31">
        <v>2007</v>
      </c>
    </row>
    <row r="28" spans="1:5" ht="13.5" customHeight="1">
      <c r="A28" s="30" t="s">
        <v>784</v>
      </c>
      <c r="B28" s="13" t="s">
        <v>739</v>
      </c>
      <c r="C28" s="13" t="s">
        <v>754</v>
      </c>
      <c r="D28" s="41" t="s">
        <v>518</v>
      </c>
      <c r="E28" s="31">
        <v>2007</v>
      </c>
    </row>
    <row r="29" spans="1:5" ht="12" customHeight="1">
      <c r="A29" s="30" t="s">
        <v>785</v>
      </c>
      <c r="B29" s="13" t="s">
        <v>740</v>
      </c>
      <c r="C29" s="13" t="s">
        <v>516</v>
      </c>
      <c r="D29" s="41" t="s">
        <v>518</v>
      </c>
      <c r="E29" s="31">
        <v>2007</v>
      </c>
    </row>
    <row r="30" spans="1:5" ht="12.75">
      <c r="A30" s="30" t="s">
        <v>786</v>
      </c>
      <c r="B30" s="13" t="s">
        <v>741</v>
      </c>
      <c r="C30" s="12" t="s">
        <v>754</v>
      </c>
      <c r="D30" s="41" t="s">
        <v>518</v>
      </c>
      <c r="E30" s="31">
        <v>2007</v>
      </c>
    </row>
    <row r="31" spans="1:5" ht="13.5" customHeight="1">
      <c r="A31" s="30" t="s">
        <v>787</v>
      </c>
      <c r="B31" s="13" t="s">
        <v>742</v>
      </c>
      <c r="C31" s="12" t="s">
        <v>754</v>
      </c>
      <c r="D31" s="41" t="s">
        <v>518</v>
      </c>
      <c r="E31" s="31">
        <v>2007</v>
      </c>
    </row>
    <row r="32" spans="1:5" ht="12" customHeight="1">
      <c r="A32" s="30" t="s">
        <v>788</v>
      </c>
      <c r="B32" s="13" t="s">
        <v>743</v>
      </c>
      <c r="C32" s="12" t="s">
        <v>754</v>
      </c>
      <c r="D32" s="41" t="s">
        <v>518</v>
      </c>
      <c r="E32" s="31">
        <v>2007</v>
      </c>
    </row>
    <row r="33" spans="1:5" ht="13.5" customHeight="1">
      <c r="A33" s="30" t="s">
        <v>789</v>
      </c>
      <c r="B33" s="13" t="s">
        <v>744</v>
      </c>
      <c r="C33" s="12" t="s">
        <v>754</v>
      </c>
      <c r="D33" s="41" t="s">
        <v>518</v>
      </c>
      <c r="E33" s="31">
        <v>2007</v>
      </c>
    </row>
    <row r="34" spans="1:5" ht="12.75">
      <c r="A34" s="30" t="s">
        <v>790</v>
      </c>
      <c r="B34" s="13" t="s">
        <v>745</v>
      </c>
      <c r="C34" s="41" t="s">
        <v>517</v>
      </c>
      <c r="D34" s="41" t="s">
        <v>757</v>
      </c>
      <c r="E34" s="30">
        <v>2006</v>
      </c>
    </row>
    <row r="35" spans="1:5" ht="12.75">
      <c r="A35" s="30" t="s">
        <v>791</v>
      </c>
      <c r="B35" s="13" t="s">
        <v>746</v>
      </c>
      <c r="C35" s="41" t="s">
        <v>517</v>
      </c>
      <c r="D35" s="41" t="s">
        <v>757</v>
      </c>
      <c r="E35" s="30">
        <v>2006</v>
      </c>
    </row>
    <row r="36" spans="1:5" ht="12.75">
      <c r="A36" s="30" t="s">
        <v>792</v>
      </c>
      <c r="B36" s="13" t="s">
        <v>747</v>
      </c>
      <c r="C36" s="41" t="s">
        <v>517</v>
      </c>
      <c r="D36" s="41" t="s">
        <v>757</v>
      </c>
      <c r="E36" s="30">
        <v>2006</v>
      </c>
    </row>
    <row r="37" spans="1:5" ht="12.75">
      <c r="A37" s="30" t="s">
        <v>793</v>
      </c>
      <c r="B37" s="13" t="s">
        <v>748</v>
      </c>
      <c r="C37" s="41" t="s">
        <v>517</v>
      </c>
      <c r="D37" s="41" t="s">
        <v>757</v>
      </c>
      <c r="E37" s="30">
        <v>2006</v>
      </c>
    </row>
    <row r="38" spans="1:5" ht="12.75" customHeight="1">
      <c r="A38" s="31" t="s">
        <v>794</v>
      </c>
      <c r="B38" s="13" t="s">
        <v>749</v>
      </c>
      <c r="C38" s="41" t="s">
        <v>517</v>
      </c>
      <c r="D38" s="41" t="s">
        <v>757</v>
      </c>
      <c r="E38" s="30">
        <v>2006</v>
      </c>
    </row>
  </sheetData>
  <sheetProtection/>
  <printOptions/>
  <pageMargins left="0.75" right="0.75" top="1" bottom="1" header="0" footer="0"/>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AP20"/>
  <sheetViews>
    <sheetView zoomScalePageLayoutView="0" workbookViewId="0" topLeftCell="X1">
      <selection activeCell="AB21" sqref="AB21"/>
    </sheetView>
  </sheetViews>
  <sheetFormatPr defaultColWidth="11.421875" defaultRowHeight="12.75"/>
  <cols>
    <col min="2" max="2" width="12.140625" style="0" bestFit="1" customWidth="1"/>
    <col min="3" max="3" width="12.28125" style="0" bestFit="1" customWidth="1"/>
    <col min="4" max="4" width="12.421875" style="0" bestFit="1" customWidth="1"/>
    <col min="5" max="5" width="17.00390625" style="0" bestFit="1" customWidth="1"/>
    <col min="6" max="6" width="12.8515625" style="0" bestFit="1" customWidth="1"/>
    <col min="7" max="7" width="13.140625" style="0" bestFit="1" customWidth="1"/>
    <col min="8" max="8" width="12.57421875" style="0" bestFit="1" customWidth="1"/>
    <col min="9" max="9" width="14.421875" style="0" bestFit="1" customWidth="1"/>
    <col min="10" max="10" width="12.140625" style="0" bestFit="1" customWidth="1"/>
    <col min="11" max="11" width="12.28125" style="0" bestFit="1" customWidth="1"/>
    <col min="12" max="12" width="12.421875" style="0" bestFit="1" customWidth="1"/>
    <col min="13" max="18" width="15.57421875" style="0" bestFit="1" customWidth="1"/>
    <col min="19" max="19" width="16.8515625" style="0" bestFit="1" customWidth="1"/>
    <col min="20" max="20" width="12.7109375" style="0" bestFit="1" customWidth="1"/>
    <col min="21" max="21" width="13.00390625" style="0" bestFit="1" customWidth="1"/>
    <col min="22" max="22" width="13.28125" style="0" bestFit="1" customWidth="1"/>
    <col min="23" max="23" width="13.8515625" style="0" bestFit="1" customWidth="1"/>
    <col min="24" max="24" width="13.57421875" style="0" bestFit="1" customWidth="1"/>
    <col min="25" max="25" width="20.28125" style="0" bestFit="1" customWidth="1"/>
    <col min="26" max="26" width="10.00390625" style="0" bestFit="1" customWidth="1"/>
    <col min="28" max="28" width="10.28125" style="0" bestFit="1" customWidth="1"/>
    <col min="29" max="29" width="11.8515625" style="0" bestFit="1" customWidth="1"/>
    <col min="30" max="30" width="17.140625" style="0" bestFit="1" customWidth="1"/>
    <col min="31" max="31" width="12.7109375" style="0" bestFit="1" customWidth="1"/>
    <col min="32" max="33" width="12.57421875" style="0" bestFit="1" customWidth="1"/>
    <col min="34" max="34" width="13.00390625" style="0" bestFit="1" customWidth="1"/>
    <col min="35" max="35" width="13.140625" style="0" bestFit="1" customWidth="1"/>
    <col min="36" max="36" width="13.00390625" style="0" bestFit="1" customWidth="1"/>
    <col min="37" max="37" width="17.140625" style="0" bestFit="1" customWidth="1"/>
    <col min="38" max="38" width="24.421875" style="0" bestFit="1" customWidth="1"/>
    <col min="39" max="39" width="25.00390625" style="0" bestFit="1" customWidth="1"/>
    <col min="40" max="40" width="24.7109375" style="0" bestFit="1" customWidth="1"/>
    <col min="41" max="41" width="20.57421875" style="0" bestFit="1" customWidth="1"/>
    <col min="42" max="42" width="21.7109375" style="0" bestFit="1" customWidth="1"/>
  </cols>
  <sheetData>
    <row r="1" spans="1:42" ht="12.75">
      <c r="A1" s="5" t="s">
        <v>429</v>
      </c>
      <c r="B1" s="5" t="s">
        <v>759</v>
      </c>
      <c r="C1" s="5" t="s">
        <v>760</v>
      </c>
      <c r="D1" s="5" t="s">
        <v>761</v>
      </c>
      <c r="E1" s="22" t="s">
        <v>762</v>
      </c>
      <c r="F1" s="5" t="s">
        <v>763</v>
      </c>
      <c r="G1" s="5" t="s">
        <v>764</v>
      </c>
      <c r="H1" s="5" t="s">
        <v>765</v>
      </c>
      <c r="I1" s="5" t="s">
        <v>766</v>
      </c>
      <c r="J1" s="5" t="s">
        <v>767</v>
      </c>
      <c r="K1" s="5" t="s">
        <v>768</v>
      </c>
      <c r="L1" s="5" t="s">
        <v>769</v>
      </c>
      <c r="M1" s="5" t="s">
        <v>770</v>
      </c>
      <c r="N1" s="5" t="s">
        <v>771</v>
      </c>
      <c r="O1" s="5" t="s">
        <v>772</v>
      </c>
      <c r="P1" s="5" t="s">
        <v>773</v>
      </c>
      <c r="Q1" s="5" t="s">
        <v>774</v>
      </c>
      <c r="R1" s="5" t="s">
        <v>775</v>
      </c>
      <c r="S1" s="5" t="s">
        <v>776</v>
      </c>
      <c r="T1" s="5" t="s">
        <v>777</v>
      </c>
      <c r="U1" s="5" t="s">
        <v>778</v>
      </c>
      <c r="V1" s="5" t="s">
        <v>779</v>
      </c>
      <c r="W1" s="5" t="s">
        <v>780</v>
      </c>
      <c r="X1" s="5" t="s">
        <v>781</v>
      </c>
      <c r="Y1" s="22" t="s">
        <v>782</v>
      </c>
      <c r="Z1" s="5" t="s">
        <v>783</v>
      </c>
      <c r="AA1" s="5" t="s">
        <v>784</v>
      </c>
      <c r="AB1" s="5" t="s">
        <v>785</v>
      </c>
      <c r="AC1" s="5" t="s">
        <v>786</v>
      </c>
      <c r="AD1" s="5" t="s">
        <v>787</v>
      </c>
      <c r="AE1" s="5" t="s">
        <v>788</v>
      </c>
      <c r="AF1" s="5" t="s">
        <v>789</v>
      </c>
      <c r="AG1" s="5" t="s">
        <v>790</v>
      </c>
      <c r="AH1" s="5" t="s">
        <v>791</v>
      </c>
      <c r="AI1" s="5" t="s">
        <v>792</v>
      </c>
      <c r="AJ1" s="5" t="s">
        <v>793</v>
      </c>
      <c r="AK1" s="22" t="s">
        <v>794</v>
      </c>
      <c r="AL1" s="3"/>
      <c r="AM1" s="3"/>
      <c r="AN1" s="3"/>
      <c r="AO1" s="3"/>
      <c r="AP1" s="3"/>
    </row>
    <row r="2" spans="1:42" ht="12.75">
      <c r="A2" s="5" t="s">
        <v>430</v>
      </c>
      <c r="B2" s="29">
        <v>97.6</v>
      </c>
      <c r="C2" s="29">
        <v>98.9</v>
      </c>
      <c r="D2" s="29">
        <v>96.5</v>
      </c>
      <c r="E2" s="29">
        <v>96.9</v>
      </c>
      <c r="F2" s="29">
        <v>98.1</v>
      </c>
      <c r="G2" s="29">
        <v>90.6</v>
      </c>
      <c r="H2" s="29">
        <v>94.5</v>
      </c>
      <c r="I2" s="29">
        <v>98.4</v>
      </c>
      <c r="J2" s="29">
        <v>10.5</v>
      </c>
      <c r="K2" s="29">
        <v>10.5</v>
      </c>
      <c r="L2" s="29">
        <v>10.5</v>
      </c>
      <c r="M2" s="29">
        <v>11.7</v>
      </c>
      <c r="N2" s="29">
        <v>12.6</v>
      </c>
      <c r="O2" s="29">
        <v>11.8</v>
      </c>
      <c r="P2" s="29">
        <v>10</v>
      </c>
      <c r="Q2" s="29">
        <v>8.8</v>
      </c>
      <c r="R2" s="29">
        <v>6.7</v>
      </c>
      <c r="S2" s="29">
        <v>4.6</v>
      </c>
      <c r="T2" s="29">
        <v>9.8</v>
      </c>
      <c r="U2" s="29">
        <v>10.1</v>
      </c>
      <c r="V2" s="29">
        <v>10.6</v>
      </c>
      <c r="W2" s="29">
        <v>10.5</v>
      </c>
      <c r="X2" s="29">
        <v>11.6</v>
      </c>
      <c r="Y2" s="29">
        <v>10.13</v>
      </c>
      <c r="Z2" s="23">
        <v>326</v>
      </c>
      <c r="AA2" s="25">
        <v>22.392638036809817</v>
      </c>
      <c r="AB2" s="23">
        <v>112195</v>
      </c>
      <c r="AC2" s="25">
        <v>4.822853068318553</v>
      </c>
      <c r="AD2" s="44">
        <v>37.1</v>
      </c>
      <c r="AE2" s="24">
        <v>60.31106555550604</v>
      </c>
      <c r="AF2" s="24">
        <v>2.6257854628102857</v>
      </c>
      <c r="AG2" s="29">
        <v>52</v>
      </c>
      <c r="AH2" s="29">
        <v>98.8</v>
      </c>
      <c r="AI2" s="29">
        <v>82.7</v>
      </c>
      <c r="AJ2" s="29">
        <v>44.5</v>
      </c>
      <c r="AK2" s="29">
        <v>78.05435610871221</v>
      </c>
      <c r="AL2" s="42"/>
      <c r="AM2" s="42"/>
      <c r="AN2" s="42"/>
      <c r="AO2" s="42"/>
      <c r="AP2" s="42"/>
    </row>
    <row r="3" spans="1:42" ht="12.75">
      <c r="A3" s="5" t="s">
        <v>431</v>
      </c>
      <c r="B3" s="29">
        <v>98.5</v>
      </c>
      <c r="C3" s="29">
        <v>98.9</v>
      </c>
      <c r="D3" s="29">
        <v>98.2</v>
      </c>
      <c r="E3" s="29">
        <v>98.2</v>
      </c>
      <c r="F3" s="29">
        <v>98.9</v>
      </c>
      <c r="G3" s="29">
        <v>90.9</v>
      </c>
      <c r="H3" s="29">
        <v>96.7</v>
      </c>
      <c r="I3" s="29">
        <v>98.8</v>
      </c>
      <c r="J3" s="29">
        <v>10.4</v>
      </c>
      <c r="K3" s="29">
        <v>10.8</v>
      </c>
      <c r="L3" s="29">
        <v>10.1</v>
      </c>
      <c r="M3" s="29">
        <v>11.4</v>
      </c>
      <c r="N3" s="29">
        <v>12.1</v>
      </c>
      <c r="O3" s="29">
        <v>11</v>
      </c>
      <c r="P3" s="29">
        <v>10.5</v>
      </c>
      <c r="Q3" s="29">
        <v>8.1</v>
      </c>
      <c r="R3" s="29">
        <v>7.4</v>
      </c>
      <c r="S3" s="29">
        <v>6.2</v>
      </c>
      <c r="T3" s="29">
        <v>9.7</v>
      </c>
      <c r="U3" s="29">
        <v>9.8</v>
      </c>
      <c r="V3" s="29">
        <v>11</v>
      </c>
      <c r="W3" s="29">
        <v>10.6</v>
      </c>
      <c r="X3" s="29">
        <v>11.3</v>
      </c>
      <c r="Y3" s="29">
        <v>10.15</v>
      </c>
      <c r="Z3" s="23">
        <v>326</v>
      </c>
      <c r="AA3" s="25">
        <v>22.392638036809817</v>
      </c>
      <c r="AB3" s="23">
        <v>112195</v>
      </c>
      <c r="AC3" s="25">
        <v>4.822853068318553</v>
      </c>
      <c r="AD3" s="25">
        <v>37.063148981683675</v>
      </c>
      <c r="AE3" s="24">
        <v>60.31106555550604</v>
      </c>
      <c r="AF3" s="24">
        <v>2.6257854628102857</v>
      </c>
      <c r="AG3" s="29">
        <v>47.8</v>
      </c>
      <c r="AH3" s="29">
        <v>98.7</v>
      </c>
      <c r="AI3" s="29">
        <v>94.1</v>
      </c>
      <c r="AJ3" s="29">
        <v>27.7</v>
      </c>
      <c r="AK3" s="29">
        <v>71.3797834433883</v>
      </c>
      <c r="AL3" s="42"/>
      <c r="AM3" s="42"/>
      <c r="AN3" s="42"/>
      <c r="AO3" s="42"/>
      <c r="AP3" s="42"/>
    </row>
    <row r="4" spans="1:42" ht="12.75">
      <c r="A4" s="5" t="s">
        <v>432</v>
      </c>
      <c r="B4" s="29">
        <v>98.6</v>
      </c>
      <c r="C4" s="29">
        <v>98.7</v>
      </c>
      <c r="D4" s="29">
        <v>98.5</v>
      </c>
      <c r="E4" s="29">
        <v>98.3</v>
      </c>
      <c r="F4" s="29">
        <v>98.7</v>
      </c>
      <c r="G4" s="29">
        <v>89.7</v>
      </c>
      <c r="H4" s="29">
        <v>97.7</v>
      </c>
      <c r="I4" s="29">
        <v>98.7</v>
      </c>
      <c r="J4" s="29">
        <v>10.7</v>
      </c>
      <c r="K4" s="29">
        <v>10.9</v>
      </c>
      <c r="L4" s="29">
        <v>10.5</v>
      </c>
      <c r="M4" s="29">
        <v>11.4</v>
      </c>
      <c r="N4" s="29">
        <v>12.2</v>
      </c>
      <c r="O4" s="29">
        <v>11.2</v>
      </c>
      <c r="P4" s="29">
        <v>10.5</v>
      </c>
      <c r="Q4" s="29">
        <v>9</v>
      </c>
      <c r="R4" s="29">
        <v>7.3</v>
      </c>
      <c r="S4" s="29">
        <v>5.9</v>
      </c>
      <c r="T4" s="29">
        <v>9.5</v>
      </c>
      <c r="U4" s="29">
        <v>10.1</v>
      </c>
      <c r="V4" s="29">
        <v>10</v>
      </c>
      <c r="W4" s="29">
        <v>11.3</v>
      </c>
      <c r="X4" s="29">
        <v>13</v>
      </c>
      <c r="Y4" s="29">
        <v>10.45</v>
      </c>
      <c r="Z4" s="26">
        <v>240</v>
      </c>
      <c r="AA4" s="29">
        <v>7.083333333333333</v>
      </c>
      <c r="AB4" s="26">
        <v>126645</v>
      </c>
      <c r="AC4" s="29">
        <v>0.454814639346204</v>
      </c>
      <c r="AD4" s="29">
        <v>61.6573887638675</v>
      </c>
      <c r="AE4" s="27">
        <v>30.277547475226026</v>
      </c>
      <c r="AF4" s="27">
        <v>8.06506376090647</v>
      </c>
      <c r="AG4" s="29">
        <v>39.9</v>
      </c>
      <c r="AH4" s="29">
        <v>98.4</v>
      </c>
      <c r="AI4" s="29">
        <v>93.5</v>
      </c>
      <c r="AJ4" s="29">
        <v>45.1</v>
      </c>
      <c r="AK4" s="29">
        <v>74.67613105764073</v>
      </c>
      <c r="AL4" s="8"/>
      <c r="AM4" s="8"/>
      <c r="AN4" s="8"/>
      <c r="AO4" s="8"/>
      <c r="AP4" s="8"/>
    </row>
    <row r="5" spans="1:42" ht="12.75">
      <c r="A5" s="5" t="s">
        <v>433</v>
      </c>
      <c r="B5" s="29">
        <v>97.6</v>
      </c>
      <c r="C5" s="29">
        <v>97.2</v>
      </c>
      <c r="D5" s="29">
        <v>98</v>
      </c>
      <c r="E5" s="29">
        <v>97.2</v>
      </c>
      <c r="F5" s="29">
        <v>98.1</v>
      </c>
      <c r="G5" s="29">
        <v>92.4</v>
      </c>
      <c r="H5" s="29">
        <v>97.8</v>
      </c>
      <c r="I5" s="29">
        <v>97.6</v>
      </c>
      <c r="J5" s="29">
        <v>10.3</v>
      </c>
      <c r="K5" s="29">
        <v>10.4</v>
      </c>
      <c r="L5" s="29">
        <v>10.2</v>
      </c>
      <c r="M5" s="29">
        <v>11.2</v>
      </c>
      <c r="N5" s="29">
        <v>11.8</v>
      </c>
      <c r="O5" s="29">
        <v>10.8</v>
      </c>
      <c r="P5" s="29">
        <v>10.6</v>
      </c>
      <c r="Q5" s="29">
        <v>8.1</v>
      </c>
      <c r="R5" s="29">
        <v>5.7</v>
      </c>
      <c r="S5" s="29">
        <v>5</v>
      </c>
      <c r="T5" s="29">
        <v>9.1</v>
      </c>
      <c r="U5" s="29">
        <v>9.7</v>
      </c>
      <c r="V5" s="29">
        <v>9.9</v>
      </c>
      <c r="W5" s="29">
        <v>11.2</v>
      </c>
      <c r="X5" s="29">
        <v>11.9</v>
      </c>
      <c r="Y5" s="29">
        <v>9.99</v>
      </c>
      <c r="Z5" s="26">
        <v>180</v>
      </c>
      <c r="AA5" s="29">
        <v>24.444444444444443</v>
      </c>
      <c r="AB5" s="26">
        <v>67062</v>
      </c>
      <c r="AC5" s="29">
        <v>4.002266559303331</v>
      </c>
      <c r="AD5" s="29">
        <v>66.2058990188184</v>
      </c>
      <c r="AE5" s="27">
        <v>30.291372163072978</v>
      </c>
      <c r="AF5" s="27">
        <v>3.502728818108616</v>
      </c>
      <c r="AG5" s="29">
        <v>42.5</v>
      </c>
      <c r="AH5" s="29">
        <v>99.7</v>
      </c>
      <c r="AI5" s="29">
        <v>94.3</v>
      </c>
      <c r="AJ5" s="29">
        <v>33.2</v>
      </c>
      <c r="AK5" s="29">
        <v>76.060008119412</v>
      </c>
      <c r="AL5" s="8"/>
      <c r="AM5" s="8"/>
      <c r="AN5" s="8"/>
      <c r="AO5" s="8"/>
      <c r="AP5" s="8"/>
    </row>
    <row r="6" spans="1:42" ht="12.75">
      <c r="A6" s="5" t="s">
        <v>434</v>
      </c>
      <c r="B6" s="29">
        <v>95.9</v>
      </c>
      <c r="C6" s="29">
        <v>96.1</v>
      </c>
      <c r="D6" s="29">
        <v>95.7</v>
      </c>
      <c r="E6" s="29">
        <v>94.8</v>
      </c>
      <c r="F6" s="29">
        <v>96.8</v>
      </c>
      <c r="G6" s="29">
        <v>92.2</v>
      </c>
      <c r="H6" s="29">
        <v>98.3</v>
      </c>
      <c r="I6" s="29">
        <v>95.9</v>
      </c>
      <c r="J6" s="29">
        <v>9.6</v>
      </c>
      <c r="K6" s="29">
        <v>9.7</v>
      </c>
      <c r="L6" s="29">
        <v>9.5</v>
      </c>
      <c r="M6" s="29">
        <v>11.2</v>
      </c>
      <c r="N6" s="29">
        <v>11.6</v>
      </c>
      <c r="O6" s="29">
        <v>10.5</v>
      </c>
      <c r="P6" s="29">
        <v>9.3</v>
      </c>
      <c r="Q6" s="29">
        <v>7.3</v>
      </c>
      <c r="R6" s="29">
        <v>5.4</v>
      </c>
      <c r="S6" s="29">
        <v>4.7</v>
      </c>
      <c r="T6" s="29">
        <v>8.2</v>
      </c>
      <c r="U6" s="29">
        <v>9.1</v>
      </c>
      <c r="V6" s="29">
        <v>9.1</v>
      </c>
      <c r="W6" s="29">
        <v>10.2</v>
      </c>
      <c r="X6" s="29">
        <v>11.8</v>
      </c>
      <c r="Y6" s="29">
        <v>9.07</v>
      </c>
      <c r="Z6" s="26">
        <v>755</v>
      </c>
      <c r="AA6" s="29">
        <v>51.52317880794702</v>
      </c>
      <c r="AB6" s="26">
        <v>152822</v>
      </c>
      <c r="AC6" s="29">
        <v>13.40775542788342</v>
      </c>
      <c r="AD6" s="29">
        <v>52.1116069675832</v>
      </c>
      <c r="AE6" s="27">
        <v>44.9536061561817</v>
      </c>
      <c r="AF6" s="27">
        <v>2.934786876235097</v>
      </c>
      <c r="AG6" s="29">
        <v>47.2</v>
      </c>
      <c r="AH6" s="29">
        <v>99.1</v>
      </c>
      <c r="AI6" s="29">
        <v>93.7</v>
      </c>
      <c r="AJ6" s="29">
        <v>31.7</v>
      </c>
      <c r="AK6" s="29">
        <v>72.93166593310748</v>
      </c>
      <c r="AL6" s="8"/>
      <c r="AM6" s="8"/>
      <c r="AN6" s="8"/>
      <c r="AO6" s="8"/>
      <c r="AP6" s="8"/>
    </row>
    <row r="7" spans="1:42" ht="12.75">
      <c r="A7" s="5" t="s">
        <v>435</v>
      </c>
      <c r="B7" s="29">
        <v>96.8</v>
      </c>
      <c r="C7" s="29">
        <v>97.2</v>
      </c>
      <c r="D7" s="29">
        <v>96.5</v>
      </c>
      <c r="E7" s="29">
        <v>96.2</v>
      </c>
      <c r="F7" s="29">
        <v>97.1</v>
      </c>
      <c r="G7" s="29">
        <v>92.9</v>
      </c>
      <c r="H7" s="29">
        <v>97.2</v>
      </c>
      <c r="I7" s="29">
        <v>96.8</v>
      </c>
      <c r="J7" s="29">
        <v>10.3</v>
      </c>
      <c r="K7" s="29">
        <v>10.6</v>
      </c>
      <c r="L7" s="29">
        <v>10.1</v>
      </c>
      <c r="M7" s="29">
        <v>11.5</v>
      </c>
      <c r="N7" s="29">
        <v>12.3</v>
      </c>
      <c r="O7" s="29">
        <v>11.1</v>
      </c>
      <c r="P7" s="29">
        <v>9.9</v>
      </c>
      <c r="Q7" s="29">
        <v>8.4</v>
      </c>
      <c r="R7" s="29">
        <v>6.7</v>
      </c>
      <c r="S7" s="29">
        <v>5.9</v>
      </c>
      <c r="T7" s="29">
        <v>8.8</v>
      </c>
      <c r="U7" s="29">
        <v>9.6</v>
      </c>
      <c r="V7" s="29">
        <v>9.9</v>
      </c>
      <c r="W7" s="29">
        <v>10.7</v>
      </c>
      <c r="X7" s="29">
        <v>12.9</v>
      </c>
      <c r="Y7" s="29">
        <v>9.94</v>
      </c>
      <c r="Z7" s="26">
        <v>1188</v>
      </c>
      <c r="AA7" s="29">
        <v>17.67676767676768</v>
      </c>
      <c r="AB7" s="26">
        <v>358287</v>
      </c>
      <c r="AC7" s="29">
        <v>6.406316723743815</v>
      </c>
      <c r="AD7" s="29">
        <v>44.73843594660147</v>
      </c>
      <c r="AE7" s="27">
        <v>47.743010491589146</v>
      </c>
      <c r="AF7" s="27">
        <v>7.518553561809387</v>
      </c>
      <c r="AG7" s="29">
        <v>42.4</v>
      </c>
      <c r="AH7" s="29">
        <v>98.5</v>
      </c>
      <c r="AI7" s="29">
        <v>93</v>
      </c>
      <c r="AJ7" s="29">
        <v>42.6</v>
      </c>
      <c r="AK7" s="29">
        <v>74.94333790093711</v>
      </c>
      <c r="AL7" s="8"/>
      <c r="AM7" s="8"/>
      <c r="AN7" s="8"/>
      <c r="AO7" s="8"/>
      <c r="AP7" s="8"/>
    </row>
    <row r="8" spans="1:42" ht="12.75">
      <c r="A8" s="5" t="s">
        <v>436</v>
      </c>
      <c r="B8" s="29">
        <v>93.8</v>
      </c>
      <c r="C8" s="29">
        <v>93.1</v>
      </c>
      <c r="D8" s="29">
        <v>94.4</v>
      </c>
      <c r="E8" s="29">
        <v>92.2</v>
      </c>
      <c r="F8" s="29">
        <v>96</v>
      </c>
      <c r="G8" s="29">
        <v>88.5</v>
      </c>
      <c r="H8" s="29">
        <v>98.7</v>
      </c>
      <c r="I8" s="29">
        <v>93.7</v>
      </c>
      <c r="J8" s="29">
        <v>9.2</v>
      </c>
      <c r="K8" s="29">
        <v>9.3</v>
      </c>
      <c r="L8" s="29">
        <v>9.2</v>
      </c>
      <c r="M8" s="29">
        <v>11.1</v>
      </c>
      <c r="N8" s="29">
        <v>11.3</v>
      </c>
      <c r="O8" s="29">
        <v>9.7</v>
      </c>
      <c r="P8" s="29">
        <v>8.8</v>
      </c>
      <c r="Q8" s="29">
        <v>6.9</v>
      </c>
      <c r="R8" s="29">
        <v>5</v>
      </c>
      <c r="S8" s="29">
        <v>4.1</v>
      </c>
      <c r="T8" s="29">
        <v>7.7</v>
      </c>
      <c r="U8" s="29">
        <v>8.2</v>
      </c>
      <c r="V8" s="29">
        <v>8.9</v>
      </c>
      <c r="W8" s="29">
        <v>9.8</v>
      </c>
      <c r="X8" s="29">
        <v>11.8</v>
      </c>
      <c r="Y8" s="29">
        <v>8.66</v>
      </c>
      <c r="Z8" s="26">
        <v>659</v>
      </c>
      <c r="AA8" s="29">
        <v>44.916540212443095</v>
      </c>
      <c r="AB8" s="26">
        <v>192257</v>
      </c>
      <c r="AC8" s="29">
        <v>17.936408037158596</v>
      </c>
      <c r="AD8" s="29">
        <v>62.03883343649386</v>
      </c>
      <c r="AE8" s="27">
        <v>32.936642098857256</v>
      </c>
      <c r="AF8" s="27">
        <v>5.024524464648882</v>
      </c>
      <c r="AG8" s="29">
        <v>40.2</v>
      </c>
      <c r="AH8" s="29">
        <v>98.8</v>
      </c>
      <c r="AI8" s="29">
        <v>89.9</v>
      </c>
      <c r="AJ8" s="29">
        <v>32.6</v>
      </c>
      <c r="AK8" s="29">
        <v>72.25769531955906</v>
      </c>
      <c r="AL8" s="8"/>
      <c r="AM8" s="8"/>
      <c r="AN8" s="8"/>
      <c r="AO8" s="8"/>
      <c r="AP8" s="8"/>
    </row>
    <row r="9" spans="1:42" ht="12.75">
      <c r="A9" s="5" t="s">
        <v>437</v>
      </c>
      <c r="B9" s="29">
        <v>92.6</v>
      </c>
      <c r="C9" s="29">
        <v>91.9</v>
      </c>
      <c r="D9" s="29">
        <v>93.2</v>
      </c>
      <c r="E9" s="29">
        <v>90.7</v>
      </c>
      <c r="F9" s="29">
        <v>95.3</v>
      </c>
      <c r="G9" s="29">
        <v>87.1</v>
      </c>
      <c r="H9" s="29">
        <v>93.7</v>
      </c>
      <c r="I9" s="29">
        <v>92.6</v>
      </c>
      <c r="J9" s="29">
        <v>9</v>
      </c>
      <c r="K9" s="29">
        <v>8.8</v>
      </c>
      <c r="L9" s="29">
        <v>9</v>
      </c>
      <c r="M9" s="29">
        <v>10.8</v>
      </c>
      <c r="N9" s="29">
        <v>10.9</v>
      </c>
      <c r="O9" s="29">
        <v>9.6</v>
      </c>
      <c r="P9" s="29">
        <v>8.5</v>
      </c>
      <c r="Q9" s="29">
        <v>6.7</v>
      </c>
      <c r="R9" s="29">
        <v>4.6</v>
      </c>
      <c r="S9" s="29">
        <v>4.2</v>
      </c>
      <c r="T9" s="29">
        <v>7.4</v>
      </c>
      <c r="U9" s="29">
        <v>7.8</v>
      </c>
      <c r="V9" s="29">
        <v>8.6</v>
      </c>
      <c r="W9" s="29">
        <v>9.2</v>
      </c>
      <c r="X9" s="29">
        <v>12</v>
      </c>
      <c r="Y9" s="29">
        <v>8.41</v>
      </c>
      <c r="Z9" s="26">
        <v>913</v>
      </c>
      <c r="AA9" s="29">
        <v>52.902519167579406</v>
      </c>
      <c r="AB9" s="26">
        <v>220612</v>
      </c>
      <c r="AC9" s="29">
        <v>20.83023588925353</v>
      </c>
      <c r="AD9" s="29">
        <v>62.72369590049499</v>
      </c>
      <c r="AE9" s="27">
        <v>34.16767900204884</v>
      </c>
      <c r="AF9" s="27">
        <v>3.1086250974561676</v>
      </c>
      <c r="AG9" s="29">
        <v>42.5</v>
      </c>
      <c r="AH9" s="29">
        <v>99.2</v>
      </c>
      <c r="AI9" s="29">
        <v>90.1</v>
      </c>
      <c r="AJ9" s="29">
        <v>27.9</v>
      </c>
      <c r="AK9" s="29">
        <v>70.79262725405158</v>
      </c>
      <c r="AL9" s="8"/>
      <c r="AM9" s="8"/>
      <c r="AN9" s="8"/>
      <c r="AO9" s="8"/>
      <c r="AP9" s="8"/>
    </row>
    <row r="10" spans="1:42" ht="12.75">
      <c r="A10" s="5" t="s">
        <v>438</v>
      </c>
      <c r="B10" s="29">
        <v>94.1</v>
      </c>
      <c r="C10" s="29">
        <v>94.4</v>
      </c>
      <c r="D10" s="29">
        <v>93.9</v>
      </c>
      <c r="E10" s="29">
        <v>92.5</v>
      </c>
      <c r="F10" s="29">
        <v>95.8</v>
      </c>
      <c r="G10" s="29">
        <v>86</v>
      </c>
      <c r="H10" s="29">
        <v>91.8</v>
      </c>
      <c r="I10" s="29">
        <v>94.2</v>
      </c>
      <c r="J10" s="29">
        <v>9.7</v>
      </c>
      <c r="K10" s="29">
        <v>9.9</v>
      </c>
      <c r="L10" s="29">
        <v>9.6</v>
      </c>
      <c r="M10" s="29">
        <v>11.4</v>
      </c>
      <c r="N10" s="29">
        <v>11.7</v>
      </c>
      <c r="O10" s="29">
        <v>10.4</v>
      </c>
      <c r="P10" s="29">
        <v>9.6</v>
      </c>
      <c r="Q10" s="29">
        <v>7.4</v>
      </c>
      <c r="R10" s="29">
        <v>5.8</v>
      </c>
      <c r="S10" s="29">
        <v>5</v>
      </c>
      <c r="T10" s="29">
        <v>7.9</v>
      </c>
      <c r="U10" s="29">
        <v>8.5</v>
      </c>
      <c r="V10" s="29">
        <v>9.3</v>
      </c>
      <c r="W10" s="29">
        <v>10.6</v>
      </c>
      <c r="X10" s="29">
        <v>12.8</v>
      </c>
      <c r="Y10" s="29">
        <v>9.23</v>
      </c>
      <c r="Z10" s="26">
        <v>1545</v>
      </c>
      <c r="AA10" s="29">
        <v>45.88996763754045</v>
      </c>
      <c r="AB10" s="26">
        <v>444435</v>
      </c>
      <c r="AC10" s="29">
        <v>11.15821211200738</v>
      </c>
      <c r="AD10" s="29">
        <v>59.66226782319124</v>
      </c>
      <c r="AE10" s="27">
        <v>36.46224982280874</v>
      </c>
      <c r="AF10" s="27">
        <v>3.8754823540000225</v>
      </c>
      <c r="AG10" s="29">
        <v>38.9</v>
      </c>
      <c r="AH10" s="29">
        <v>99.4</v>
      </c>
      <c r="AI10" s="29">
        <v>94.4</v>
      </c>
      <c r="AJ10" s="29">
        <v>40.2</v>
      </c>
      <c r="AK10" s="29">
        <v>74.81345810928494</v>
      </c>
      <c r="AL10" s="8"/>
      <c r="AM10" s="8"/>
      <c r="AN10" s="8"/>
      <c r="AO10" s="8"/>
      <c r="AP10" s="8"/>
    </row>
    <row r="11" spans="1:42" ht="12.75">
      <c r="A11" s="5" t="s">
        <v>439</v>
      </c>
      <c r="B11" s="29">
        <v>92.7</v>
      </c>
      <c r="C11" s="29">
        <v>93.9</v>
      </c>
      <c r="D11" s="29">
        <v>91.6</v>
      </c>
      <c r="E11" s="29">
        <v>90.6</v>
      </c>
      <c r="F11" s="29">
        <v>95.3</v>
      </c>
      <c r="G11" s="29">
        <v>87.1</v>
      </c>
      <c r="H11" s="29">
        <v>87.4</v>
      </c>
      <c r="I11" s="29">
        <v>94.5</v>
      </c>
      <c r="J11" s="29">
        <v>9.2</v>
      </c>
      <c r="K11" s="29">
        <v>9.3</v>
      </c>
      <c r="L11" s="29">
        <v>9.1</v>
      </c>
      <c r="M11" s="29">
        <v>11</v>
      </c>
      <c r="N11" s="29">
        <v>11</v>
      </c>
      <c r="O11" s="29">
        <v>9.8</v>
      </c>
      <c r="P11" s="29">
        <v>8.8</v>
      </c>
      <c r="Q11" s="29">
        <v>6.9</v>
      </c>
      <c r="R11" s="29">
        <v>5.1</v>
      </c>
      <c r="S11" s="29">
        <v>4.1</v>
      </c>
      <c r="T11" s="29">
        <v>6.9</v>
      </c>
      <c r="U11" s="29">
        <v>7.9</v>
      </c>
      <c r="V11" s="29">
        <v>9</v>
      </c>
      <c r="W11" s="29">
        <v>10.1</v>
      </c>
      <c r="X11" s="29">
        <v>12.4</v>
      </c>
      <c r="Y11" s="29">
        <v>8.6</v>
      </c>
      <c r="Z11" s="26">
        <v>1334</v>
      </c>
      <c r="AA11" s="29">
        <v>64.99250374812594</v>
      </c>
      <c r="AB11" s="26">
        <v>214543</v>
      </c>
      <c r="AC11" s="29">
        <v>18.580890544086735</v>
      </c>
      <c r="AD11" s="29">
        <v>45.76238795952327</v>
      </c>
      <c r="AE11" s="27">
        <v>51.808262213169385</v>
      </c>
      <c r="AF11" s="27">
        <v>2.4293498273073464</v>
      </c>
      <c r="AG11" s="29">
        <v>38.1</v>
      </c>
      <c r="AH11" s="29">
        <v>98.7</v>
      </c>
      <c r="AI11" s="29">
        <v>91.9</v>
      </c>
      <c r="AJ11" s="29">
        <v>30.5</v>
      </c>
      <c r="AK11" s="29">
        <v>71.84421890659628</v>
      </c>
      <c r="AL11" s="8"/>
      <c r="AM11" s="8"/>
      <c r="AN11" s="8"/>
      <c r="AO11" s="8"/>
      <c r="AP11" s="8"/>
    </row>
    <row r="12" spans="1:42" ht="12.75">
      <c r="A12" s="5" t="s">
        <v>440</v>
      </c>
      <c r="B12" s="29">
        <v>93.8</v>
      </c>
      <c r="C12" s="29">
        <v>94</v>
      </c>
      <c r="D12" s="29">
        <v>93.5</v>
      </c>
      <c r="E12" s="29">
        <v>92.4</v>
      </c>
      <c r="F12" s="29">
        <v>95.8</v>
      </c>
      <c r="G12" s="29">
        <v>89.2</v>
      </c>
      <c r="H12" s="29">
        <v>91.6</v>
      </c>
      <c r="I12" s="29">
        <v>94.1</v>
      </c>
      <c r="J12" s="29">
        <v>9</v>
      </c>
      <c r="K12" s="29">
        <v>9.1</v>
      </c>
      <c r="L12" s="29">
        <v>8.9</v>
      </c>
      <c r="M12" s="29">
        <v>10.9</v>
      </c>
      <c r="N12" s="29">
        <v>11</v>
      </c>
      <c r="O12" s="29">
        <v>9.6</v>
      </c>
      <c r="P12" s="29">
        <v>8.9</v>
      </c>
      <c r="Q12" s="29">
        <v>6.8</v>
      </c>
      <c r="R12" s="29">
        <v>4.9</v>
      </c>
      <c r="S12" s="29">
        <v>3.7</v>
      </c>
      <c r="T12" s="29">
        <v>7.3</v>
      </c>
      <c r="U12" s="29">
        <v>8.2</v>
      </c>
      <c r="V12" s="29">
        <v>8.4</v>
      </c>
      <c r="W12" s="29">
        <v>9.4</v>
      </c>
      <c r="X12" s="29">
        <v>11.8</v>
      </c>
      <c r="Y12" s="29">
        <v>8.4</v>
      </c>
      <c r="Z12" s="23">
        <v>1691</v>
      </c>
      <c r="AA12" s="25">
        <v>65.34594914251922</v>
      </c>
      <c r="AB12" s="23">
        <v>265474</v>
      </c>
      <c r="AC12" s="25">
        <v>20.341728380180356</v>
      </c>
      <c r="AD12" s="25">
        <v>57.8</v>
      </c>
      <c r="AE12" s="24">
        <v>37.69672359628438</v>
      </c>
      <c r="AF12" s="24">
        <v>4.539050905173388</v>
      </c>
      <c r="AG12" s="29">
        <v>39.7</v>
      </c>
      <c r="AH12" s="29">
        <v>99</v>
      </c>
      <c r="AI12" s="29">
        <v>91</v>
      </c>
      <c r="AJ12" s="29">
        <v>35.1</v>
      </c>
      <c r="AK12" s="29">
        <v>73.44743421394287</v>
      </c>
      <c r="AL12" s="42"/>
      <c r="AM12" s="42"/>
      <c r="AN12" s="42"/>
      <c r="AO12" s="42"/>
      <c r="AP12" s="42"/>
    </row>
    <row r="13" spans="1:42" ht="12.75">
      <c r="A13" s="5" t="s">
        <v>441</v>
      </c>
      <c r="B13" s="29">
        <v>94.6</v>
      </c>
      <c r="C13" s="29">
        <v>95.5</v>
      </c>
      <c r="D13" s="29">
        <v>93.6</v>
      </c>
      <c r="E13" s="29">
        <v>93.2</v>
      </c>
      <c r="F13" s="29">
        <v>95.8</v>
      </c>
      <c r="G13" s="29">
        <v>91.7</v>
      </c>
      <c r="H13" s="29">
        <v>93.1</v>
      </c>
      <c r="I13" s="29">
        <v>94.9</v>
      </c>
      <c r="J13" s="29">
        <v>9.1</v>
      </c>
      <c r="K13" s="29">
        <v>9.2</v>
      </c>
      <c r="L13" s="29">
        <v>8.9</v>
      </c>
      <c r="M13" s="29">
        <v>10.8</v>
      </c>
      <c r="N13" s="29">
        <v>10.8</v>
      </c>
      <c r="O13" s="29">
        <v>9.5</v>
      </c>
      <c r="P13" s="29">
        <v>8.7</v>
      </c>
      <c r="Q13" s="29">
        <v>6.8</v>
      </c>
      <c r="R13" s="29">
        <v>5.2</v>
      </c>
      <c r="S13" s="29">
        <v>4.5</v>
      </c>
      <c r="T13" s="29">
        <v>7.2</v>
      </c>
      <c r="U13" s="29">
        <v>7.9</v>
      </c>
      <c r="V13" s="29">
        <v>8.6</v>
      </c>
      <c r="W13" s="29">
        <v>10</v>
      </c>
      <c r="X13" s="29">
        <v>12</v>
      </c>
      <c r="Y13" s="29">
        <v>8.55</v>
      </c>
      <c r="Z13" s="23">
        <v>1691</v>
      </c>
      <c r="AA13" s="25">
        <v>65.34594914251922</v>
      </c>
      <c r="AB13" s="23">
        <v>265474</v>
      </c>
      <c r="AC13" s="25">
        <v>20.341728380180356</v>
      </c>
      <c r="AD13" s="25">
        <v>57.76422549854223</v>
      </c>
      <c r="AE13" s="24">
        <v>37.69672359628438</v>
      </c>
      <c r="AF13" s="24">
        <v>4.539050905173388</v>
      </c>
      <c r="AG13" s="29">
        <v>36.5</v>
      </c>
      <c r="AH13" s="29">
        <v>98.8</v>
      </c>
      <c r="AI13" s="29">
        <v>86.9</v>
      </c>
      <c r="AJ13" s="29">
        <v>31.4</v>
      </c>
      <c r="AK13" s="29">
        <v>71.70503604642654</v>
      </c>
      <c r="AL13" s="42"/>
      <c r="AM13" s="42"/>
      <c r="AN13" s="42"/>
      <c r="AO13" s="42"/>
      <c r="AP13" s="42"/>
    </row>
    <row r="14" spans="1:42" ht="12.75">
      <c r="A14" s="5" t="s">
        <v>442</v>
      </c>
      <c r="B14" s="29">
        <v>96.4</v>
      </c>
      <c r="C14" s="29">
        <v>96</v>
      </c>
      <c r="D14" s="29">
        <v>96.7</v>
      </c>
      <c r="E14" s="29">
        <v>95.4</v>
      </c>
      <c r="F14" s="29">
        <v>96.9</v>
      </c>
      <c r="G14" s="29">
        <v>93.1</v>
      </c>
      <c r="H14" s="29">
        <v>95.4</v>
      </c>
      <c r="I14" s="29">
        <v>96.5</v>
      </c>
      <c r="J14" s="29">
        <v>9.4</v>
      </c>
      <c r="K14" s="29">
        <v>9.5</v>
      </c>
      <c r="L14" s="29">
        <v>9.2</v>
      </c>
      <c r="M14" s="29">
        <v>10.8</v>
      </c>
      <c r="N14" s="29">
        <v>11.2</v>
      </c>
      <c r="O14" s="29">
        <v>10.2</v>
      </c>
      <c r="P14" s="29">
        <v>9.1</v>
      </c>
      <c r="Q14" s="29">
        <v>6.9</v>
      </c>
      <c r="R14" s="29">
        <v>4.6</v>
      </c>
      <c r="S14" s="29">
        <v>3.7</v>
      </c>
      <c r="T14" s="29">
        <v>7.4</v>
      </c>
      <c r="U14" s="29">
        <v>8.6</v>
      </c>
      <c r="V14" s="29">
        <v>9</v>
      </c>
      <c r="W14" s="29">
        <v>10.6</v>
      </c>
      <c r="X14" s="29">
        <v>11.1</v>
      </c>
      <c r="Y14" s="29">
        <v>8.89</v>
      </c>
      <c r="Z14" s="26">
        <v>83</v>
      </c>
      <c r="AA14" s="29">
        <v>37.34939759036145</v>
      </c>
      <c r="AB14" s="26">
        <v>22743</v>
      </c>
      <c r="AC14" s="29">
        <v>7.99806533878556</v>
      </c>
      <c r="AD14" s="29">
        <v>53.38345864661654</v>
      </c>
      <c r="AE14" s="27">
        <v>46.61654135338346</v>
      </c>
      <c r="AF14" s="27">
        <v>0</v>
      </c>
      <c r="AG14" s="29">
        <v>49.4</v>
      </c>
      <c r="AH14" s="29">
        <v>98.9</v>
      </c>
      <c r="AI14" s="29">
        <v>93.7</v>
      </c>
      <c r="AJ14" s="29">
        <v>30</v>
      </c>
      <c r="AK14" s="29">
        <v>74.35727078398521</v>
      </c>
      <c r="AL14" s="8"/>
      <c r="AM14" s="8"/>
      <c r="AN14" s="8"/>
      <c r="AO14" s="8"/>
      <c r="AP14" s="8"/>
    </row>
    <row r="15" spans="1:42" ht="12.75">
      <c r="A15" s="5" t="s">
        <v>443</v>
      </c>
      <c r="B15" s="29">
        <v>97.2</v>
      </c>
      <c r="C15" s="29">
        <v>97.3</v>
      </c>
      <c r="D15" s="29">
        <v>97.2</v>
      </c>
      <c r="E15" s="29">
        <v>96.6</v>
      </c>
      <c r="F15" s="29">
        <v>97.3</v>
      </c>
      <c r="G15" s="29">
        <v>95.8</v>
      </c>
      <c r="H15" s="29">
        <v>94.7</v>
      </c>
      <c r="I15" s="29">
        <v>97.7</v>
      </c>
      <c r="J15" s="29">
        <v>10.3</v>
      </c>
      <c r="K15" s="29">
        <v>10.4</v>
      </c>
      <c r="L15" s="29">
        <v>10.1</v>
      </c>
      <c r="M15" s="29">
        <v>11.8</v>
      </c>
      <c r="N15" s="29">
        <v>12.7</v>
      </c>
      <c r="O15" s="29">
        <v>11.8</v>
      </c>
      <c r="P15" s="29">
        <v>10</v>
      </c>
      <c r="Q15" s="29">
        <v>8.1</v>
      </c>
      <c r="R15" s="29">
        <v>5.5</v>
      </c>
      <c r="S15" s="29">
        <v>5.2</v>
      </c>
      <c r="T15" s="29">
        <v>8.5</v>
      </c>
      <c r="U15" s="29">
        <v>9.4</v>
      </c>
      <c r="V15" s="29">
        <v>10.3</v>
      </c>
      <c r="W15" s="29">
        <v>11.1</v>
      </c>
      <c r="X15" s="29">
        <v>12.3</v>
      </c>
      <c r="Y15" s="29">
        <v>9.87</v>
      </c>
      <c r="Z15" s="26">
        <v>85</v>
      </c>
      <c r="AA15" s="29">
        <v>16.470588235294116</v>
      </c>
      <c r="AB15" s="26">
        <v>32487</v>
      </c>
      <c r="AC15" s="29">
        <v>1.3020592852525625</v>
      </c>
      <c r="AD15" s="29">
        <v>59.71927232431434</v>
      </c>
      <c r="AE15" s="27">
        <v>33.1424877643365</v>
      </c>
      <c r="AF15" s="27">
        <v>7.138239911349155</v>
      </c>
      <c r="AG15" s="29">
        <v>50</v>
      </c>
      <c r="AH15" s="29">
        <v>99.9</v>
      </c>
      <c r="AI15" s="29">
        <v>98</v>
      </c>
      <c r="AJ15" s="29">
        <v>51</v>
      </c>
      <c r="AK15" s="29">
        <v>77.74424210504993</v>
      </c>
      <c r="AL15" s="8"/>
      <c r="AM15" s="8"/>
      <c r="AN15" s="8"/>
      <c r="AO15" s="8"/>
      <c r="AP15" s="8"/>
    </row>
    <row r="16" spans="1:42" ht="12.75">
      <c r="A16" s="5" t="s">
        <v>444</v>
      </c>
      <c r="B16" s="29">
        <v>97.8</v>
      </c>
      <c r="C16" s="29">
        <v>98</v>
      </c>
      <c r="D16" s="29">
        <v>97.6</v>
      </c>
      <c r="E16" s="45">
        <v>97.2</v>
      </c>
      <c r="F16" s="29">
        <v>97.9</v>
      </c>
      <c r="G16" s="29">
        <v>92.7</v>
      </c>
      <c r="H16" s="29">
        <v>96.6</v>
      </c>
      <c r="I16" s="29">
        <v>97.7</v>
      </c>
      <c r="J16" s="29">
        <v>10.8</v>
      </c>
      <c r="K16" s="29">
        <v>11.1</v>
      </c>
      <c r="L16" s="29">
        <v>10.6</v>
      </c>
      <c r="M16" s="29">
        <v>11.5</v>
      </c>
      <c r="N16" s="29">
        <v>12.6</v>
      </c>
      <c r="O16" s="29">
        <v>11.6</v>
      </c>
      <c r="P16" s="29">
        <v>10.6</v>
      </c>
      <c r="Q16" s="29">
        <v>8.8</v>
      </c>
      <c r="R16" s="29">
        <v>7.7</v>
      </c>
      <c r="S16" s="29">
        <v>6.6</v>
      </c>
      <c r="T16" s="29">
        <v>9</v>
      </c>
      <c r="U16" s="29">
        <v>9.6</v>
      </c>
      <c r="V16" s="29">
        <v>10.5</v>
      </c>
      <c r="W16" s="29">
        <v>11.6</v>
      </c>
      <c r="X16" s="29">
        <v>14</v>
      </c>
      <c r="Y16" s="29">
        <v>10.61</v>
      </c>
      <c r="Z16" s="26">
        <v>2764</v>
      </c>
      <c r="AA16" s="29">
        <v>6.801736613603473</v>
      </c>
      <c r="AB16" s="26">
        <v>1405200</v>
      </c>
      <c r="AC16" s="29">
        <v>4.669086251067464</v>
      </c>
      <c r="AD16" s="29">
        <v>33.599629945915176</v>
      </c>
      <c r="AE16" s="27">
        <v>55.64239965841161</v>
      </c>
      <c r="AF16" s="27">
        <v>10.757970395673214</v>
      </c>
      <c r="AG16" s="29">
        <v>44</v>
      </c>
      <c r="AH16" s="29">
        <v>99.1</v>
      </c>
      <c r="AI16" s="29">
        <v>92.5</v>
      </c>
      <c r="AJ16" s="29">
        <v>41.6</v>
      </c>
      <c r="AK16" s="29">
        <v>75.00647274260771</v>
      </c>
      <c r="AL16" s="8"/>
      <c r="AM16" s="8"/>
      <c r="AN16" s="8"/>
      <c r="AO16" s="8"/>
      <c r="AP16" s="8"/>
    </row>
    <row r="17" spans="1:42" ht="12.75">
      <c r="A17" s="5" t="s">
        <v>445</v>
      </c>
      <c r="B17" s="29">
        <v>96.1</v>
      </c>
      <c r="C17" s="29">
        <v>96.3</v>
      </c>
      <c r="D17" s="29">
        <v>95.9</v>
      </c>
      <c r="E17" s="29">
        <v>95.2</v>
      </c>
      <c r="F17" s="29">
        <v>97.1</v>
      </c>
      <c r="G17" s="29">
        <v>89.1</v>
      </c>
      <c r="H17" s="29">
        <v>93.2</v>
      </c>
      <c r="I17" s="29">
        <v>96.3</v>
      </c>
      <c r="J17" s="29">
        <v>10.1</v>
      </c>
      <c r="K17" s="29">
        <v>10.3</v>
      </c>
      <c r="L17" s="29">
        <v>10</v>
      </c>
      <c r="M17" s="29">
        <v>11.3</v>
      </c>
      <c r="N17" s="29">
        <v>12</v>
      </c>
      <c r="O17" s="29">
        <v>10.8</v>
      </c>
      <c r="P17" s="29">
        <v>9.9</v>
      </c>
      <c r="Q17" s="29">
        <v>8</v>
      </c>
      <c r="R17" s="29">
        <v>6.4</v>
      </c>
      <c r="S17" s="29">
        <v>5.5</v>
      </c>
      <c r="T17" s="29">
        <v>8.2</v>
      </c>
      <c r="U17" s="29">
        <v>9.1</v>
      </c>
      <c r="V17" s="29">
        <v>9.7</v>
      </c>
      <c r="W17" s="29">
        <v>10.9</v>
      </c>
      <c r="X17" s="29">
        <v>13.1</v>
      </c>
      <c r="Y17" s="29">
        <v>9.77</v>
      </c>
      <c r="Z17" s="26">
        <v>11763</v>
      </c>
      <c r="AA17" s="29">
        <v>37.626455836096234</v>
      </c>
      <c r="AB17" s="26">
        <v>3614762</v>
      </c>
      <c r="AC17" s="29">
        <v>9.512687142334682</v>
      </c>
      <c r="AD17" s="29">
        <v>46.53199851055201</v>
      </c>
      <c r="AE17" s="27">
        <v>46.512467487486035</v>
      </c>
      <c r="AF17" s="27">
        <v>6.955534001961955</v>
      </c>
      <c r="AG17" s="29">
        <v>42.4</v>
      </c>
      <c r="AH17" s="29">
        <v>99</v>
      </c>
      <c r="AI17" s="29">
        <v>92.4</v>
      </c>
      <c r="AJ17" s="29">
        <v>38.7</v>
      </c>
      <c r="AK17" s="29">
        <v>74.12537562183195</v>
      </c>
      <c r="AL17" s="8"/>
      <c r="AM17" s="8"/>
      <c r="AN17" s="8"/>
      <c r="AO17" s="8"/>
      <c r="AP17" s="8"/>
    </row>
    <row r="18" spans="2:13" ht="12.75">
      <c r="B18" s="2"/>
      <c r="E18" s="2"/>
      <c r="F18" s="2"/>
      <c r="G18" s="2"/>
      <c r="H18" s="1"/>
      <c r="I18" s="2"/>
      <c r="J18" s="2"/>
      <c r="K18" s="2"/>
      <c r="L18" s="1"/>
      <c r="M18" s="2"/>
    </row>
    <row r="19" spans="8:12" ht="12.75">
      <c r="H19" s="1"/>
      <c r="I19" s="1"/>
      <c r="J19" s="1"/>
      <c r="K19" s="1"/>
      <c r="L19" s="1"/>
    </row>
    <row r="20" spans="2:12" ht="12.75">
      <c r="B20" s="2"/>
      <c r="H20" s="1"/>
      <c r="I20" s="1"/>
      <c r="J20" s="1"/>
      <c r="K20" s="1"/>
      <c r="L20" s="1"/>
    </row>
  </sheetData>
  <sheetProtection/>
  <printOptions/>
  <pageMargins left="0.75" right="0.75" top="1" bottom="1" header="0" footer="0"/>
  <pageSetup horizontalDpi="600" verticalDpi="600" orientation="landscape" scale="70" r:id="rId1"/>
</worksheet>
</file>

<file path=xl/worksheets/sheet13.xml><?xml version="1.0" encoding="utf-8"?>
<worksheet xmlns="http://schemas.openxmlformats.org/spreadsheetml/2006/main" xmlns:r="http://schemas.openxmlformats.org/officeDocument/2006/relationships">
  <dimension ref="A1:AB54"/>
  <sheetViews>
    <sheetView zoomScalePageLayoutView="0" workbookViewId="0" topLeftCell="A1">
      <selection activeCell="B52" sqref="B52"/>
    </sheetView>
  </sheetViews>
  <sheetFormatPr defaultColWidth="11.421875" defaultRowHeight="12.75"/>
  <cols>
    <col min="1" max="1" width="23.8515625" style="0" bestFit="1" customWidth="1"/>
    <col min="2" max="2" width="75.00390625" style="0" customWidth="1"/>
    <col min="3" max="3" width="112.28125" style="0" bestFit="1" customWidth="1"/>
    <col min="4" max="4" width="59.57421875" style="0" bestFit="1" customWidth="1"/>
    <col min="5" max="5" width="9.00390625" style="0" bestFit="1" customWidth="1"/>
    <col min="9" max="9" width="22.7109375" style="0" customWidth="1"/>
  </cols>
  <sheetData>
    <row r="1" spans="1:5" ht="12.75">
      <c r="A1" s="3"/>
      <c r="B1" s="3"/>
      <c r="C1" s="3"/>
      <c r="D1" s="3"/>
      <c r="E1" s="3"/>
    </row>
    <row r="2" spans="1:5" ht="12.75">
      <c r="A2" s="18" t="s">
        <v>495</v>
      </c>
      <c r="B2" s="18" t="s">
        <v>496</v>
      </c>
      <c r="C2" s="18" t="s">
        <v>499</v>
      </c>
      <c r="D2" s="18" t="s">
        <v>497</v>
      </c>
      <c r="E2" s="19" t="s">
        <v>503</v>
      </c>
    </row>
    <row r="3" spans="1:5" ht="11.25" customHeight="1">
      <c r="A3" s="30" t="s">
        <v>519</v>
      </c>
      <c r="B3" s="13" t="s">
        <v>913</v>
      </c>
      <c r="C3" s="12" t="s">
        <v>1316</v>
      </c>
      <c r="D3" s="41" t="s">
        <v>757</v>
      </c>
      <c r="E3" s="30">
        <v>2006</v>
      </c>
    </row>
    <row r="4" spans="1:5" ht="11.25" customHeight="1">
      <c r="A4" s="30" t="s">
        <v>520</v>
      </c>
      <c r="B4" s="13" t="s">
        <v>914</v>
      </c>
      <c r="C4" s="12" t="s">
        <v>1316</v>
      </c>
      <c r="D4" s="41" t="s">
        <v>757</v>
      </c>
      <c r="E4" s="30">
        <v>2006</v>
      </c>
    </row>
    <row r="5" spans="1:5" ht="12" customHeight="1">
      <c r="A5" s="30" t="s">
        <v>521</v>
      </c>
      <c r="B5" s="13" t="s">
        <v>541</v>
      </c>
      <c r="C5" s="12" t="s">
        <v>1316</v>
      </c>
      <c r="D5" s="41" t="s">
        <v>757</v>
      </c>
      <c r="E5" s="30">
        <v>2006</v>
      </c>
    </row>
    <row r="6" spans="1:5" ht="13.5" customHeight="1">
      <c r="A6" s="30" t="s">
        <v>522</v>
      </c>
      <c r="B6" s="13" t="s">
        <v>542</v>
      </c>
      <c r="C6" s="12" t="s">
        <v>1316</v>
      </c>
      <c r="D6" s="41" t="s">
        <v>757</v>
      </c>
      <c r="E6" s="30">
        <v>2006</v>
      </c>
    </row>
    <row r="7" spans="1:5" ht="12.75">
      <c r="A7" s="30" t="s">
        <v>523</v>
      </c>
      <c r="B7" s="13" t="s">
        <v>543</v>
      </c>
      <c r="C7" s="12" t="s">
        <v>1316</v>
      </c>
      <c r="D7" s="41" t="s">
        <v>757</v>
      </c>
      <c r="E7" s="30">
        <v>2006</v>
      </c>
    </row>
    <row r="8" spans="1:5" ht="12.75">
      <c r="A8" s="30" t="s">
        <v>524</v>
      </c>
      <c r="B8" s="13" t="s">
        <v>544</v>
      </c>
      <c r="C8" s="12" t="s">
        <v>1316</v>
      </c>
      <c r="D8" s="41" t="s">
        <v>757</v>
      </c>
      <c r="E8" s="30">
        <v>2006</v>
      </c>
    </row>
    <row r="9" spans="1:5" ht="12.75">
      <c r="A9" s="30" t="s">
        <v>525</v>
      </c>
      <c r="B9" s="13" t="s">
        <v>545</v>
      </c>
      <c r="C9" s="12" t="s">
        <v>1316</v>
      </c>
      <c r="D9" s="41" t="s">
        <v>757</v>
      </c>
      <c r="E9" s="30">
        <v>2006</v>
      </c>
    </row>
    <row r="10" spans="1:5" ht="12.75">
      <c r="A10" s="30" t="s">
        <v>870</v>
      </c>
      <c r="B10" s="13" t="s">
        <v>546</v>
      </c>
      <c r="C10" s="12" t="s">
        <v>1316</v>
      </c>
      <c r="D10" s="41" t="s">
        <v>757</v>
      </c>
      <c r="E10" s="30">
        <v>2006</v>
      </c>
    </row>
    <row r="11" spans="1:5" ht="12.75">
      <c r="A11" s="30" t="s">
        <v>871</v>
      </c>
      <c r="B11" s="13" t="s">
        <v>547</v>
      </c>
      <c r="C11" s="12" t="s">
        <v>1317</v>
      </c>
      <c r="D11" s="41" t="s">
        <v>757</v>
      </c>
      <c r="E11" s="30">
        <v>2006</v>
      </c>
    </row>
    <row r="12" spans="1:5" ht="12.75" customHeight="1">
      <c r="A12" s="30" t="s">
        <v>872</v>
      </c>
      <c r="B12" s="13" t="s">
        <v>548</v>
      </c>
      <c r="C12" s="12" t="s">
        <v>1317</v>
      </c>
      <c r="D12" s="41" t="s">
        <v>757</v>
      </c>
      <c r="E12" s="30">
        <v>2006</v>
      </c>
    </row>
    <row r="13" spans="1:5" ht="12" customHeight="1">
      <c r="A13" s="30" t="s">
        <v>873</v>
      </c>
      <c r="B13" s="13" t="s">
        <v>549</v>
      </c>
      <c r="C13" s="12" t="s">
        <v>1317</v>
      </c>
      <c r="D13" s="41" t="s">
        <v>757</v>
      </c>
      <c r="E13" s="30">
        <v>2006</v>
      </c>
    </row>
    <row r="14" spans="1:5" ht="12.75">
      <c r="A14" s="30" t="s">
        <v>874</v>
      </c>
      <c r="B14" s="13" t="s">
        <v>550</v>
      </c>
      <c r="C14" s="12" t="s">
        <v>1317</v>
      </c>
      <c r="D14" s="41" t="s">
        <v>757</v>
      </c>
      <c r="E14" s="30">
        <v>2006</v>
      </c>
    </row>
    <row r="15" spans="1:5" ht="12.75">
      <c r="A15" s="30" t="s">
        <v>875</v>
      </c>
      <c r="B15" s="13" t="s">
        <v>922</v>
      </c>
      <c r="C15" s="12" t="s">
        <v>1317</v>
      </c>
      <c r="D15" s="41" t="s">
        <v>757</v>
      </c>
      <c r="E15" s="30">
        <v>2006</v>
      </c>
    </row>
    <row r="16" spans="1:5" ht="12.75">
      <c r="A16" s="30" t="s">
        <v>876</v>
      </c>
      <c r="B16" s="13" t="s">
        <v>923</v>
      </c>
      <c r="C16" s="12" t="s">
        <v>1317</v>
      </c>
      <c r="D16" s="41" t="s">
        <v>757</v>
      </c>
      <c r="E16" s="30">
        <v>2006</v>
      </c>
    </row>
    <row r="17" spans="1:28" ht="12.75">
      <c r="A17" s="30" t="s">
        <v>877</v>
      </c>
      <c r="B17" s="13" t="s">
        <v>924</v>
      </c>
      <c r="C17" s="12" t="s">
        <v>1317</v>
      </c>
      <c r="D17" s="41" t="s">
        <v>757</v>
      </c>
      <c r="E17" s="30">
        <v>2006</v>
      </c>
      <c r="J17" s="4" t="s">
        <v>894</v>
      </c>
      <c r="K17" s="4" t="s">
        <v>895</v>
      </c>
      <c r="L17" s="4" t="s">
        <v>896</v>
      </c>
      <c r="M17" s="4" t="s">
        <v>897</v>
      </c>
      <c r="N17" s="4" t="s">
        <v>898</v>
      </c>
      <c r="O17" s="4" t="s">
        <v>899</v>
      </c>
      <c r="P17" s="4" t="s">
        <v>900</v>
      </c>
      <c r="Q17" s="4" t="s">
        <v>901</v>
      </c>
      <c r="R17" s="3" t="s">
        <v>902</v>
      </c>
      <c r="S17" s="3" t="s">
        <v>903</v>
      </c>
      <c r="T17" s="3" t="s">
        <v>904</v>
      </c>
      <c r="U17" s="3" t="s">
        <v>905</v>
      </c>
      <c r="V17" s="3" t="s">
        <v>906</v>
      </c>
      <c r="W17" s="3" t="s">
        <v>907</v>
      </c>
      <c r="X17" s="3" t="s">
        <v>908</v>
      </c>
      <c r="Y17" s="3" t="s">
        <v>909</v>
      </c>
      <c r="Z17" s="3" t="s">
        <v>910</v>
      </c>
      <c r="AA17" s="3" t="s">
        <v>911</v>
      </c>
      <c r="AB17" s="3" t="s">
        <v>912</v>
      </c>
    </row>
    <row r="18" spans="1:5" ht="12.75">
      <c r="A18" s="30" t="s">
        <v>878</v>
      </c>
      <c r="B18" s="13" t="s">
        <v>925</v>
      </c>
      <c r="C18" s="12" t="s">
        <v>1317</v>
      </c>
      <c r="D18" s="41" t="s">
        <v>757</v>
      </c>
      <c r="E18" s="30">
        <v>2006</v>
      </c>
    </row>
    <row r="19" spans="1:5" ht="12.75">
      <c r="A19" s="30" t="s">
        <v>879</v>
      </c>
      <c r="B19" s="13" t="s">
        <v>926</v>
      </c>
      <c r="C19" s="12" t="s">
        <v>1318</v>
      </c>
      <c r="D19" s="41" t="s">
        <v>757</v>
      </c>
      <c r="E19" s="30">
        <v>2006</v>
      </c>
    </row>
    <row r="20" spans="1:5" ht="12.75">
      <c r="A20" s="30" t="s">
        <v>1323</v>
      </c>
      <c r="B20" s="13" t="s">
        <v>927</v>
      </c>
      <c r="C20" s="12" t="s">
        <v>1318</v>
      </c>
      <c r="D20" s="41" t="s">
        <v>757</v>
      </c>
      <c r="E20" s="30">
        <v>2006</v>
      </c>
    </row>
    <row r="21" spans="1:5" ht="12.75">
      <c r="A21" s="30" t="s">
        <v>1324</v>
      </c>
      <c r="B21" s="13" t="s">
        <v>928</v>
      </c>
      <c r="C21" s="12" t="s">
        <v>1318</v>
      </c>
      <c r="D21" s="41" t="s">
        <v>757</v>
      </c>
      <c r="E21" s="30">
        <v>2006</v>
      </c>
    </row>
    <row r="22" spans="1:5" ht="12.75">
      <c r="A22" s="30" t="s">
        <v>880</v>
      </c>
      <c r="B22" s="13" t="s">
        <v>929</v>
      </c>
      <c r="C22" s="12" t="s">
        <v>1318</v>
      </c>
      <c r="D22" s="41" t="s">
        <v>757</v>
      </c>
      <c r="E22" s="30">
        <v>2006</v>
      </c>
    </row>
    <row r="23" spans="1:5" ht="12.75">
      <c r="A23" s="30" t="s">
        <v>881</v>
      </c>
      <c r="B23" s="13" t="s">
        <v>930</v>
      </c>
      <c r="C23" s="12" t="s">
        <v>1318</v>
      </c>
      <c r="D23" s="41" t="s">
        <v>757</v>
      </c>
      <c r="E23" s="30">
        <v>2006</v>
      </c>
    </row>
    <row r="24" spans="1:5" ht="12.75">
      <c r="A24" s="30" t="s">
        <v>882</v>
      </c>
      <c r="B24" s="13" t="s">
        <v>931</v>
      </c>
      <c r="C24" s="12" t="s">
        <v>1318</v>
      </c>
      <c r="D24" s="41" t="s">
        <v>757</v>
      </c>
      <c r="E24" s="30">
        <v>2006</v>
      </c>
    </row>
    <row r="25" spans="1:5" ht="12.75">
      <c r="A25" s="30" t="s">
        <v>883</v>
      </c>
      <c r="B25" s="13" t="s">
        <v>932</v>
      </c>
      <c r="C25" s="12" t="s">
        <v>1318</v>
      </c>
      <c r="D25" s="41" t="s">
        <v>757</v>
      </c>
      <c r="E25" s="30">
        <v>2006</v>
      </c>
    </row>
    <row r="26" spans="1:5" ht="12.75">
      <c r="A26" s="30" t="s">
        <v>884</v>
      </c>
      <c r="B26" s="13" t="s">
        <v>933</v>
      </c>
      <c r="C26" s="12" t="s">
        <v>1318</v>
      </c>
      <c r="D26" s="41" t="s">
        <v>757</v>
      </c>
      <c r="E26" s="30">
        <v>2006</v>
      </c>
    </row>
    <row r="27" spans="1:5" ht="12.75">
      <c r="A27" s="30" t="s">
        <v>885</v>
      </c>
      <c r="B27" s="13" t="s">
        <v>934</v>
      </c>
      <c r="C27" s="12" t="s">
        <v>1319</v>
      </c>
      <c r="D27" s="41" t="s">
        <v>757</v>
      </c>
      <c r="E27" s="30">
        <v>2006</v>
      </c>
    </row>
    <row r="28" spans="1:5" ht="12.75">
      <c r="A28" s="46" t="s">
        <v>886</v>
      </c>
      <c r="B28" s="13" t="s">
        <v>935</v>
      </c>
      <c r="C28" s="12" t="s">
        <v>1320</v>
      </c>
      <c r="D28" s="41" t="s">
        <v>757</v>
      </c>
      <c r="E28" s="30">
        <v>2006</v>
      </c>
    </row>
    <row r="29" spans="1:5" ht="12.75">
      <c r="A29" s="46" t="s">
        <v>887</v>
      </c>
      <c r="B29" s="13" t="s">
        <v>936</v>
      </c>
      <c r="C29" s="12" t="s">
        <v>1320</v>
      </c>
      <c r="D29" s="41" t="s">
        <v>757</v>
      </c>
      <c r="E29" s="30">
        <v>2006</v>
      </c>
    </row>
    <row r="30" spans="1:5" ht="12.75">
      <c r="A30" s="46" t="s">
        <v>888</v>
      </c>
      <c r="B30" s="13" t="s">
        <v>937</v>
      </c>
      <c r="C30" s="12" t="s">
        <v>1320</v>
      </c>
      <c r="D30" s="41" t="s">
        <v>757</v>
      </c>
      <c r="E30" s="30">
        <v>2006</v>
      </c>
    </row>
    <row r="31" spans="1:5" ht="12.75">
      <c r="A31" s="46" t="s">
        <v>889</v>
      </c>
      <c r="B31" s="13" t="s">
        <v>938</v>
      </c>
      <c r="C31" s="12" t="s">
        <v>1320</v>
      </c>
      <c r="D31" s="41" t="s">
        <v>757</v>
      </c>
      <c r="E31" s="30">
        <v>2006</v>
      </c>
    </row>
    <row r="32" spans="1:5" ht="12.75">
      <c r="A32" s="46" t="s">
        <v>890</v>
      </c>
      <c r="B32" s="13" t="s">
        <v>939</v>
      </c>
      <c r="C32" s="12" t="s">
        <v>1320</v>
      </c>
      <c r="D32" s="41" t="s">
        <v>757</v>
      </c>
      <c r="E32" s="30">
        <v>2006</v>
      </c>
    </row>
    <row r="33" spans="1:5" ht="12.75">
      <c r="A33" s="46" t="s">
        <v>891</v>
      </c>
      <c r="B33" s="13" t="s">
        <v>940</v>
      </c>
      <c r="C33" s="12" t="s">
        <v>1320</v>
      </c>
      <c r="D33" s="41" t="s">
        <v>757</v>
      </c>
      <c r="E33" s="30">
        <v>2006</v>
      </c>
    </row>
    <row r="34" spans="1:5" ht="12.75">
      <c r="A34" s="46" t="s">
        <v>892</v>
      </c>
      <c r="B34" s="13" t="s">
        <v>941</v>
      </c>
      <c r="C34" s="12" t="s">
        <v>1320</v>
      </c>
      <c r="D34" s="41" t="s">
        <v>757</v>
      </c>
      <c r="E34" s="30">
        <v>2006</v>
      </c>
    </row>
    <row r="35" spans="1:5" ht="12.75">
      <c r="A35" s="46" t="s">
        <v>893</v>
      </c>
      <c r="B35" s="13" t="s">
        <v>942</v>
      </c>
      <c r="C35" s="12" t="s">
        <v>1320</v>
      </c>
      <c r="D35" s="41" t="s">
        <v>757</v>
      </c>
      <c r="E35" s="30">
        <v>2006</v>
      </c>
    </row>
    <row r="36" spans="1:5" ht="12.75">
      <c r="A36" s="46" t="s">
        <v>894</v>
      </c>
      <c r="B36" s="13" t="s">
        <v>943</v>
      </c>
      <c r="C36" s="12" t="s">
        <v>1320</v>
      </c>
      <c r="D36" s="41" t="s">
        <v>757</v>
      </c>
      <c r="E36" s="30">
        <v>2006</v>
      </c>
    </row>
    <row r="37" spans="1:5" ht="12.75">
      <c r="A37" s="46" t="s">
        <v>895</v>
      </c>
      <c r="B37" s="13" t="s">
        <v>944</v>
      </c>
      <c r="C37" s="12" t="s">
        <v>1320</v>
      </c>
      <c r="D37" s="41" t="s">
        <v>757</v>
      </c>
      <c r="E37" s="30">
        <v>2006</v>
      </c>
    </row>
    <row r="38" spans="1:5" ht="12.75">
      <c r="A38" s="46" t="s">
        <v>896</v>
      </c>
      <c r="B38" s="13" t="s">
        <v>945</v>
      </c>
      <c r="C38" s="12" t="s">
        <v>1320</v>
      </c>
      <c r="D38" s="41" t="s">
        <v>757</v>
      </c>
      <c r="E38" s="30">
        <v>2006</v>
      </c>
    </row>
    <row r="39" spans="1:5" ht="12.75">
      <c r="A39" s="46" t="s">
        <v>897</v>
      </c>
      <c r="B39" s="13" t="s">
        <v>946</v>
      </c>
      <c r="C39" s="12" t="s">
        <v>1320</v>
      </c>
      <c r="D39" s="41" t="s">
        <v>757</v>
      </c>
      <c r="E39" s="30">
        <v>2006</v>
      </c>
    </row>
    <row r="40" spans="1:5" ht="12.75">
      <c r="A40" s="46" t="s">
        <v>898</v>
      </c>
      <c r="B40" s="13" t="s">
        <v>947</v>
      </c>
      <c r="C40" s="12" t="s">
        <v>1320</v>
      </c>
      <c r="D40" s="41" t="s">
        <v>757</v>
      </c>
      <c r="E40" s="30">
        <v>2006</v>
      </c>
    </row>
    <row r="41" spans="1:5" ht="12.75">
      <c r="A41" s="46" t="s">
        <v>899</v>
      </c>
      <c r="B41" s="13" t="s">
        <v>948</v>
      </c>
      <c r="C41" s="12" t="s">
        <v>1320</v>
      </c>
      <c r="D41" s="41" t="s">
        <v>757</v>
      </c>
      <c r="E41" s="30">
        <v>2006</v>
      </c>
    </row>
    <row r="42" spans="1:5" ht="12.75">
      <c r="A42" s="46" t="s">
        <v>900</v>
      </c>
      <c r="B42" s="13" t="s">
        <v>949</v>
      </c>
      <c r="C42" s="12" t="s">
        <v>1320</v>
      </c>
      <c r="D42" s="41" t="s">
        <v>757</v>
      </c>
      <c r="E42" s="30">
        <v>2006</v>
      </c>
    </row>
    <row r="43" spans="1:5" ht="12.75">
      <c r="A43" s="46" t="s">
        <v>901</v>
      </c>
      <c r="B43" s="13" t="s">
        <v>950</v>
      </c>
      <c r="C43" s="12" t="s">
        <v>1320</v>
      </c>
      <c r="D43" s="41" t="s">
        <v>757</v>
      </c>
      <c r="E43" s="30">
        <v>2006</v>
      </c>
    </row>
    <row r="44" spans="1:5" ht="12.75">
      <c r="A44" s="30" t="s">
        <v>902</v>
      </c>
      <c r="B44" s="13" t="s">
        <v>951</v>
      </c>
      <c r="C44" s="12" t="s">
        <v>1320</v>
      </c>
      <c r="D44" s="41" t="s">
        <v>757</v>
      </c>
      <c r="E44" s="30">
        <v>2006</v>
      </c>
    </row>
    <row r="45" spans="1:5" ht="12.75">
      <c r="A45" s="30" t="s">
        <v>903</v>
      </c>
      <c r="B45" s="13" t="s">
        <v>952</v>
      </c>
      <c r="C45" s="12" t="s">
        <v>1320</v>
      </c>
      <c r="D45" s="41" t="s">
        <v>757</v>
      </c>
      <c r="E45" s="30">
        <v>2006</v>
      </c>
    </row>
    <row r="46" spans="1:5" ht="12.75">
      <c r="A46" s="30" t="s">
        <v>904</v>
      </c>
      <c r="B46" s="13" t="s">
        <v>953</v>
      </c>
      <c r="C46" s="12" t="s">
        <v>1320</v>
      </c>
      <c r="D46" s="41" t="s">
        <v>757</v>
      </c>
      <c r="E46" s="30">
        <v>2006</v>
      </c>
    </row>
    <row r="47" spans="1:5" ht="12.75">
      <c r="A47" s="30" t="s">
        <v>905</v>
      </c>
      <c r="B47" s="13" t="s">
        <v>954</v>
      </c>
      <c r="C47" s="12" t="s">
        <v>1320</v>
      </c>
      <c r="D47" s="41" t="s">
        <v>757</v>
      </c>
      <c r="E47" s="30">
        <v>2006</v>
      </c>
    </row>
    <row r="48" spans="1:5" ht="12.75">
      <c r="A48" s="30" t="s">
        <v>906</v>
      </c>
      <c r="B48" s="13" t="s">
        <v>955</v>
      </c>
      <c r="C48" s="12" t="s">
        <v>1320</v>
      </c>
      <c r="D48" s="41" t="s">
        <v>757</v>
      </c>
      <c r="E48" s="30">
        <v>2006</v>
      </c>
    </row>
    <row r="49" spans="1:5" ht="12.75">
      <c r="A49" s="30" t="s">
        <v>907</v>
      </c>
      <c r="B49" s="13" t="s">
        <v>956</v>
      </c>
      <c r="C49" s="12" t="s">
        <v>1320</v>
      </c>
      <c r="D49" s="41" t="s">
        <v>757</v>
      </c>
      <c r="E49" s="30">
        <v>2006</v>
      </c>
    </row>
    <row r="50" spans="1:5" ht="12.75">
      <c r="A50" s="30" t="s">
        <v>908</v>
      </c>
      <c r="B50" s="13" t="s">
        <v>957</v>
      </c>
      <c r="C50" s="12" t="s">
        <v>1320</v>
      </c>
      <c r="D50" s="41" t="s">
        <v>757</v>
      </c>
      <c r="E50" s="30">
        <v>2006</v>
      </c>
    </row>
    <row r="51" spans="1:5" ht="12.75">
      <c r="A51" s="30" t="s">
        <v>909</v>
      </c>
      <c r="B51" s="13" t="s">
        <v>958</v>
      </c>
      <c r="C51" s="12" t="s">
        <v>1320</v>
      </c>
      <c r="D51" s="41" t="s">
        <v>757</v>
      </c>
      <c r="E51" s="30">
        <v>2006</v>
      </c>
    </row>
    <row r="52" spans="1:5" ht="12" customHeight="1">
      <c r="A52" s="30" t="s">
        <v>910</v>
      </c>
      <c r="B52" s="13" t="s">
        <v>1362</v>
      </c>
      <c r="C52" s="12" t="s">
        <v>1322</v>
      </c>
      <c r="D52" s="41" t="s">
        <v>961</v>
      </c>
      <c r="E52" s="31">
        <v>2008</v>
      </c>
    </row>
    <row r="53" spans="1:5" ht="11.25" customHeight="1">
      <c r="A53" s="30" t="s">
        <v>911</v>
      </c>
      <c r="B53" s="13" t="s">
        <v>960</v>
      </c>
      <c r="C53" s="12" t="s">
        <v>1321</v>
      </c>
      <c r="D53" s="41" t="s">
        <v>758</v>
      </c>
      <c r="E53" s="30">
        <v>2006</v>
      </c>
    </row>
    <row r="54" spans="1:5" ht="12" customHeight="1">
      <c r="A54" s="30" t="s">
        <v>912</v>
      </c>
      <c r="B54" s="13" t="s">
        <v>959</v>
      </c>
      <c r="C54" s="12" t="s">
        <v>1321</v>
      </c>
      <c r="D54" s="41" t="s">
        <v>758</v>
      </c>
      <c r="E54" s="30">
        <v>2006</v>
      </c>
    </row>
  </sheetData>
  <sheetProtection/>
  <printOptions/>
  <pageMargins left="0.75" right="0.75" top="1" bottom="1" header="0" footer="0"/>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BA20"/>
  <sheetViews>
    <sheetView zoomScalePageLayoutView="0" workbookViewId="0" topLeftCell="AI1">
      <selection activeCell="AJ18" sqref="AJ18"/>
    </sheetView>
  </sheetViews>
  <sheetFormatPr defaultColWidth="11.421875" defaultRowHeight="12.75"/>
  <cols>
    <col min="2" max="2" width="18.7109375" style="0" bestFit="1" customWidth="1"/>
    <col min="3" max="3" width="19.421875" style="0" bestFit="1" customWidth="1"/>
    <col min="4" max="4" width="19.7109375" style="0" bestFit="1" customWidth="1"/>
    <col min="5" max="5" width="19.28125" style="0" bestFit="1" customWidth="1"/>
    <col min="6" max="6" width="19.57421875" style="0" bestFit="1" customWidth="1"/>
    <col min="7" max="7" width="19.8515625" style="0" bestFit="1" customWidth="1"/>
    <col min="8" max="8" width="20.421875" style="0" bestFit="1" customWidth="1"/>
    <col min="9" max="9" width="20.140625" style="0" bestFit="1" customWidth="1"/>
    <col min="10" max="10" width="15.7109375" style="0" bestFit="1" customWidth="1"/>
    <col min="11" max="11" width="16.57421875" style="0" bestFit="1" customWidth="1"/>
    <col min="12" max="12" width="16.8515625" style="0" bestFit="1" customWidth="1"/>
    <col min="13" max="13" width="16.421875" style="0" bestFit="1" customWidth="1"/>
    <col min="14" max="14" width="16.7109375" style="0" bestFit="1" customWidth="1"/>
    <col min="15" max="15" width="17.00390625" style="0" bestFit="1" customWidth="1"/>
    <col min="16" max="16" width="17.57421875" style="0" bestFit="1" customWidth="1"/>
    <col min="17" max="17" width="17.28125" style="0" bestFit="1" customWidth="1"/>
    <col min="18" max="18" width="14.8515625" style="0" bestFit="1" customWidth="1"/>
    <col min="19" max="19" width="15.57421875" style="0" bestFit="1" customWidth="1"/>
    <col min="20" max="20" width="15.8515625" style="0" bestFit="1" customWidth="1"/>
    <col min="21" max="21" width="10.00390625" style="0" bestFit="1" customWidth="1"/>
    <col min="22" max="22" width="16.28125" style="0" bestFit="1" customWidth="1"/>
    <col min="23" max="23" width="16.57421875" style="0" bestFit="1" customWidth="1"/>
    <col min="24" max="24" width="17.140625" style="0" bestFit="1" customWidth="1"/>
    <col min="25" max="25" width="16.8515625" style="0" bestFit="1" customWidth="1"/>
    <col min="26" max="26" width="23.8515625" style="0" bestFit="1" customWidth="1"/>
    <col min="27" max="27" width="13.28125" style="0" bestFit="1" customWidth="1"/>
    <col min="28" max="28" width="14.00390625" style="0" bestFit="1" customWidth="1"/>
    <col min="29" max="29" width="14.28125" style="0" bestFit="1" customWidth="1"/>
    <col min="30" max="30" width="13.8515625" style="0" bestFit="1" customWidth="1"/>
    <col min="31" max="31" width="14.140625" style="0" bestFit="1" customWidth="1"/>
    <col min="32" max="32" width="14.421875" style="0" bestFit="1" customWidth="1"/>
    <col min="33" max="33" width="15.00390625" style="0" bestFit="1" customWidth="1"/>
    <col min="34" max="34" width="14.7109375" style="0" bestFit="1" customWidth="1"/>
    <col min="35" max="35" width="12.28125" style="0" bestFit="1" customWidth="1"/>
    <col min="36" max="36" width="13.00390625" style="0" bestFit="1" customWidth="1"/>
    <col min="37" max="37" width="13.28125" style="0" bestFit="1" customWidth="1"/>
    <col min="38" max="38" width="12.8515625" style="0" bestFit="1" customWidth="1"/>
    <col min="39" max="39" width="13.140625" style="0" bestFit="1" customWidth="1"/>
    <col min="40" max="40" width="13.421875" style="0" bestFit="1" customWidth="1"/>
    <col min="41" max="41" width="14.00390625" style="0" bestFit="1" customWidth="1"/>
    <col min="42" max="42" width="13.7109375" style="0" bestFit="1" customWidth="1"/>
    <col min="43" max="43" width="12.57421875" style="0" bestFit="1" customWidth="1"/>
    <col min="44" max="44" width="13.28125" style="0" bestFit="1" customWidth="1"/>
    <col min="45" max="46" width="13.57421875" style="0" bestFit="1" customWidth="1"/>
    <col min="47" max="47" width="13.8515625" style="0" bestFit="1" customWidth="1"/>
    <col min="48" max="48" width="14.140625" style="0" bestFit="1" customWidth="1"/>
    <col min="49" max="49" width="14.7109375" style="0" bestFit="1" customWidth="1"/>
    <col min="50" max="50" width="14.421875" style="0" bestFit="1" customWidth="1"/>
    <col min="51" max="51" width="16.140625" style="0" bestFit="1" customWidth="1"/>
    <col min="52" max="52" width="18.28125" style="0" bestFit="1" customWidth="1"/>
    <col min="53" max="53" width="23.140625" style="0" bestFit="1" customWidth="1"/>
  </cols>
  <sheetData>
    <row r="1" spans="1:53" ht="12.75">
      <c r="A1" s="5" t="s">
        <v>429</v>
      </c>
      <c r="B1" s="3" t="s">
        <v>519</v>
      </c>
      <c r="C1" s="3" t="s">
        <v>520</v>
      </c>
      <c r="D1" s="3" t="s">
        <v>521</v>
      </c>
      <c r="E1" s="3" t="s">
        <v>522</v>
      </c>
      <c r="F1" s="3" t="s">
        <v>523</v>
      </c>
      <c r="G1" s="3" t="s">
        <v>524</v>
      </c>
      <c r="H1" s="3" t="s">
        <v>525</v>
      </c>
      <c r="I1" s="3" t="s">
        <v>870</v>
      </c>
      <c r="J1" s="3" t="s">
        <v>871</v>
      </c>
      <c r="K1" s="3" t="s">
        <v>872</v>
      </c>
      <c r="L1" s="3" t="s">
        <v>873</v>
      </c>
      <c r="M1" s="3" t="s">
        <v>874</v>
      </c>
      <c r="N1" s="3" t="s">
        <v>875</v>
      </c>
      <c r="O1" s="3" t="s">
        <v>876</v>
      </c>
      <c r="P1" s="3" t="s">
        <v>877</v>
      </c>
      <c r="Q1" s="3" t="s">
        <v>878</v>
      </c>
      <c r="R1" s="3" t="s">
        <v>879</v>
      </c>
      <c r="S1" s="3" t="s">
        <v>1323</v>
      </c>
      <c r="T1" s="3" t="s">
        <v>1324</v>
      </c>
      <c r="U1" s="3" t="s">
        <v>880</v>
      </c>
      <c r="V1" s="3" t="s">
        <v>881</v>
      </c>
      <c r="W1" s="3" t="s">
        <v>882</v>
      </c>
      <c r="X1" s="3" t="s">
        <v>883</v>
      </c>
      <c r="Y1" s="3" t="s">
        <v>884</v>
      </c>
      <c r="Z1" s="3" t="s">
        <v>885</v>
      </c>
      <c r="AA1" s="4" t="s">
        <v>886</v>
      </c>
      <c r="AB1" s="4" t="s">
        <v>887</v>
      </c>
      <c r="AC1" s="4" t="s">
        <v>888</v>
      </c>
      <c r="AD1" s="4" t="s">
        <v>889</v>
      </c>
      <c r="AE1" s="4" t="s">
        <v>890</v>
      </c>
      <c r="AF1" s="4" t="s">
        <v>891</v>
      </c>
      <c r="AG1" s="4" t="s">
        <v>892</v>
      </c>
      <c r="AH1" s="4" t="s">
        <v>893</v>
      </c>
      <c r="AI1" s="4" t="s">
        <v>894</v>
      </c>
      <c r="AJ1" s="4" t="s">
        <v>895</v>
      </c>
      <c r="AK1" s="4" t="s">
        <v>896</v>
      </c>
      <c r="AL1" s="4" t="s">
        <v>897</v>
      </c>
      <c r="AM1" s="4" t="s">
        <v>898</v>
      </c>
      <c r="AN1" s="4" t="s">
        <v>899</v>
      </c>
      <c r="AO1" s="4" t="s">
        <v>900</v>
      </c>
      <c r="AP1" s="4" t="s">
        <v>901</v>
      </c>
      <c r="AQ1" s="3" t="s">
        <v>902</v>
      </c>
      <c r="AR1" s="3" t="s">
        <v>903</v>
      </c>
      <c r="AS1" s="3" t="s">
        <v>904</v>
      </c>
      <c r="AT1" s="3" t="s">
        <v>905</v>
      </c>
      <c r="AU1" s="3" t="s">
        <v>906</v>
      </c>
      <c r="AV1" s="3" t="s">
        <v>907</v>
      </c>
      <c r="AW1" s="3" t="s">
        <v>908</v>
      </c>
      <c r="AX1" s="3" t="s">
        <v>909</v>
      </c>
      <c r="AY1" s="3" t="s">
        <v>910</v>
      </c>
      <c r="AZ1" s="3" t="s">
        <v>911</v>
      </c>
      <c r="BA1" s="3" t="s">
        <v>912</v>
      </c>
    </row>
    <row r="2" spans="1:53" ht="12.75">
      <c r="A2" s="5" t="s">
        <v>430</v>
      </c>
      <c r="B2" s="8">
        <v>10.1</v>
      </c>
      <c r="C2" s="8">
        <v>5.8</v>
      </c>
      <c r="D2" s="8">
        <v>60</v>
      </c>
      <c r="E2" s="8">
        <v>16.5</v>
      </c>
      <c r="F2" s="8">
        <v>4.1</v>
      </c>
      <c r="G2" s="8">
        <v>7.5</v>
      </c>
      <c r="H2" s="8">
        <v>8.4</v>
      </c>
      <c r="I2" s="8">
        <v>12.3</v>
      </c>
      <c r="J2" s="8">
        <v>3.5</v>
      </c>
      <c r="K2" s="8">
        <v>1.2</v>
      </c>
      <c r="L2" s="8">
        <v>29.5</v>
      </c>
      <c r="M2" s="8">
        <v>4.8</v>
      </c>
      <c r="N2" s="8">
        <v>2.5</v>
      </c>
      <c r="O2" s="8">
        <v>2.8</v>
      </c>
      <c r="P2" s="8">
        <v>4.2</v>
      </c>
      <c r="Q2" s="8">
        <v>2.3</v>
      </c>
      <c r="R2" s="8">
        <v>2</v>
      </c>
      <c r="S2" s="8">
        <v>1.8</v>
      </c>
      <c r="T2" s="8">
        <v>4</v>
      </c>
      <c r="U2" s="8">
        <v>4.9</v>
      </c>
      <c r="V2" s="8">
        <v>0.3</v>
      </c>
      <c r="W2" s="8">
        <v>3.2</v>
      </c>
      <c r="X2" s="8">
        <v>0</v>
      </c>
      <c r="Y2" s="8">
        <v>0</v>
      </c>
      <c r="Z2" s="8">
        <v>15.6</v>
      </c>
      <c r="AA2" s="8">
        <v>82.9</v>
      </c>
      <c r="AB2" s="8">
        <v>86.4</v>
      </c>
      <c r="AC2" s="8">
        <v>73.5</v>
      </c>
      <c r="AD2" s="8">
        <v>71.8</v>
      </c>
      <c r="AE2" s="8">
        <v>84.1</v>
      </c>
      <c r="AF2" s="8">
        <v>90.7</v>
      </c>
      <c r="AG2" s="8">
        <v>86.5</v>
      </c>
      <c r="AH2" s="8">
        <v>85.1</v>
      </c>
      <c r="AI2" s="8">
        <v>35</v>
      </c>
      <c r="AJ2" s="8">
        <v>37.5</v>
      </c>
      <c r="AK2" s="8">
        <v>7</v>
      </c>
      <c r="AL2" s="8">
        <v>19.9</v>
      </c>
      <c r="AM2" s="8">
        <v>25.1</v>
      </c>
      <c r="AN2" s="8">
        <v>30.7</v>
      </c>
      <c r="AO2" s="8">
        <v>52.2</v>
      </c>
      <c r="AP2" s="8">
        <v>56.3</v>
      </c>
      <c r="AQ2" s="8">
        <v>31</v>
      </c>
      <c r="AR2" s="8">
        <v>33.1</v>
      </c>
      <c r="AS2" s="8">
        <v>7.5</v>
      </c>
      <c r="AT2" s="8">
        <v>11.4</v>
      </c>
      <c r="AU2" s="8">
        <v>25.6</v>
      </c>
      <c r="AV2" s="8">
        <v>36.6</v>
      </c>
      <c r="AW2" s="8">
        <v>45</v>
      </c>
      <c r="AX2" s="8">
        <v>45.4</v>
      </c>
      <c r="AY2" s="8">
        <v>2.264339473641799</v>
      </c>
      <c r="AZ2" s="42">
        <v>42.6</v>
      </c>
      <c r="BA2" s="42">
        <v>1.9</v>
      </c>
    </row>
    <row r="3" spans="1:53" ht="12.75">
      <c r="A3" s="5" t="s">
        <v>431</v>
      </c>
      <c r="B3" s="8">
        <v>3.6</v>
      </c>
      <c r="C3" s="8">
        <v>0.9</v>
      </c>
      <c r="D3" s="8">
        <v>49.2</v>
      </c>
      <c r="E3" s="8">
        <v>6.9</v>
      </c>
      <c r="F3" s="8">
        <v>4.6</v>
      </c>
      <c r="G3" s="8">
        <v>4</v>
      </c>
      <c r="H3" s="8">
        <v>1.7</v>
      </c>
      <c r="I3" s="8">
        <v>1.7</v>
      </c>
      <c r="J3" s="8">
        <v>3.7</v>
      </c>
      <c r="K3" s="8">
        <v>2.7</v>
      </c>
      <c r="L3" s="8">
        <v>22.1</v>
      </c>
      <c r="M3" s="8">
        <v>10.2</v>
      </c>
      <c r="N3" s="8">
        <v>6.5</v>
      </c>
      <c r="O3" s="8">
        <v>2.2</v>
      </c>
      <c r="P3" s="8">
        <v>0.8</v>
      </c>
      <c r="Q3" s="8">
        <v>0.6</v>
      </c>
      <c r="R3" s="8">
        <v>1.2</v>
      </c>
      <c r="S3" s="8">
        <v>1</v>
      </c>
      <c r="T3" s="8">
        <v>3.4</v>
      </c>
      <c r="U3" s="8">
        <v>2.7</v>
      </c>
      <c r="V3" s="8">
        <v>1.6</v>
      </c>
      <c r="W3" s="8">
        <v>2.2</v>
      </c>
      <c r="X3" s="8">
        <v>0.1</v>
      </c>
      <c r="Y3" s="8">
        <v>0</v>
      </c>
      <c r="Z3" s="8">
        <v>16.4</v>
      </c>
      <c r="AA3" s="8">
        <v>88.1</v>
      </c>
      <c r="AB3" s="8">
        <v>90.2</v>
      </c>
      <c r="AC3" s="8">
        <v>51.7</v>
      </c>
      <c r="AD3" s="8">
        <v>75.9</v>
      </c>
      <c r="AE3" s="8">
        <v>88.2</v>
      </c>
      <c r="AF3" s="8">
        <v>93.4</v>
      </c>
      <c r="AG3" s="8">
        <v>92.5</v>
      </c>
      <c r="AH3" s="8">
        <v>88.2</v>
      </c>
      <c r="AI3" s="8">
        <v>40.3</v>
      </c>
      <c r="AJ3" s="8">
        <v>42.2</v>
      </c>
      <c r="AK3" s="8">
        <v>6.7</v>
      </c>
      <c r="AL3" s="8">
        <v>20.5</v>
      </c>
      <c r="AM3" s="8">
        <v>22.2</v>
      </c>
      <c r="AN3" s="8">
        <v>43.1</v>
      </c>
      <c r="AO3" s="8">
        <v>62.5</v>
      </c>
      <c r="AP3" s="8">
        <v>48.9</v>
      </c>
      <c r="AQ3" s="8">
        <v>33.4</v>
      </c>
      <c r="AR3" s="8">
        <v>35</v>
      </c>
      <c r="AS3" s="8">
        <v>5.6</v>
      </c>
      <c r="AT3" s="8">
        <v>16.6</v>
      </c>
      <c r="AU3" s="8">
        <v>20.4</v>
      </c>
      <c r="AV3" s="8">
        <v>38.1</v>
      </c>
      <c r="AW3" s="8">
        <v>41</v>
      </c>
      <c r="AX3" s="8">
        <v>46.4</v>
      </c>
      <c r="AY3" s="8">
        <v>1.9295700428721059</v>
      </c>
      <c r="AZ3" s="42">
        <v>42.6</v>
      </c>
      <c r="BA3" s="42">
        <v>1.9</v>
      </c>
    </row>
    <row r="4" spans="1:53" ht="12.75">
      <c r="A4" s="5" t="s">
        <v>432</v>
      </c>
      <c r="B4" s="8">
        <v>1.4</v>
      </c>
      <c r="C4" s="8">
        <v>0.9</v>
      </c>
      <c r="D4" s="8">
        <v>29</v>
      </c>
      <c r="E4" s="8">
        <v>2.1</v>
      </c>
      <c r="F4" s="8">
        <v>1.4</v>
      </c>
      <c r="G4" s="8">
        <v>0.3</v>
      </c>
      <c r="H4" s="8">
        <v>1.5</v>
      </c>
      <c r="I4" s="8">
        <v>1.6</v>
      </c>
      <c r="J4" s="8">
        <v>1.1</v>
      </c>
      <c r="K4" s="8">
        <v>0.8</v>
      </c>
      <c r="L4" s="8">
        <v>17.1</v>
      </c>
      <c r="M4" s="8">
        <v>8.1</v>
      </c>
      <c r="N4" s="8">
        <v>0.1</v>
      </c>
      <c r="O4" s="8">
        <v>0.2</v>
      </c>
      <c r="P4" s="8">
        <v>0.1</v>
      </c>
      <c r="Q4" s="8">
        <v>0</v>
      </c>
      <c r="R4" s="8">
        <v>1.7</v>
      </c>
      <c r="S4" s="8">
        <v>1.7</v>
      </c>
      <c r="T4" s="8">
        <v>2.6</v>
      </c>
      <c r="U4" s="8">
        <v>8.1</v>
      </c>
      <c r="V4" s="8">
        <v>0.1</v>
      </c>
      <c r="W4" s="8">
        <v>0.2</v>
      </c>
      <c r="X4" s="8">
        <v>0.1</v>
      </c>
      <c r="Y4" s="8">
        <v>0</v>
      </c>
      <c r="Z4" s="8">
        <v>12.4</v>
      </c>
      <c r="AA4" s="8">
        <v>90.3</v>
      </c>
      <c r="AB4" s="8">
        <v>90.6</v>
      </c>
      <c r="AC4" s="8">
        <v>65.8</v>
      </c>
      <c r="AD4" s="8">
        <v>80.5</v>
      </c>
      <c r="AE4" s="8">
        <v>91.1</v>
      </c>
      <c r="AF4" s="8">
        <v>94</v>
      </c>
      <c r="AG4" s="8">
        <v>92.7</v>
      </c>
      <c r="AH4" s="8">
        <v>92.9</v>
      </c>
      <c r="AI4" s="8">
        <v>61.1</v>
      </c>
      <c r="AJ4" s="8">
        <v>61.5</v>
      </c>
      <c r="AK4" s="8">
        <v>31.3</v>
      </c>
      <c r="AL4" s="8">
        <v>39</v>
      </c>
      <c r="AM4" s="8">
        <v>54</v>
      </c>
      <c r="AN4" s="8">
        <v>56.6</v>
      </c>
      <c r="AO4" s="8">
        <v>71.5</v>
      </c>
      <c r="AP4" s="8">
        <v>84.3</v>
      </c>
      <c r="AQ4" s="8">
        <v>39.6</v>
      </c>
      <c r="AR4" s="8">
        <v>39.9</v>
      </c>
      <c r="AS4" s="8">
        <v>17.8</v>
      </c>
      <c r="AT4" s="8">
        <v>22</v>
      </c>
      <c r="AU4" s="8">
        <v>33</v>
      </c>
      <c r="AV4" s="8">
        <v>30.2</v>
      </c>
      <c r="AW4" s="8">
        <v>46.1</v>
      </c>
      <c r="AX4" s="8">
        <v>66.5</v>
      </c>
      <c r="AY4" s="8">
        <v>0.6553114532609001</v>
      </c>
      <c r="AZ4" s="8">
        <v>32.7</v>
      </c>
      <c r="BA4" s="8">
        <v>1.4</v>
      </c>
    </row>
    <row r="5" spans="1:53" ht="12.75">
      <c r="A5" s="5" t="s">
        <v>433</v>
      </c>
      <c r="B5" s="8">
        <v>6.1</v>
      </c>
      <c r="C5" s="8">
        <v>1.7</v>
      </c>
      <c r="D5" s="8">
        <v>49.2</v>
      </c>
      <c r="E5" s="8">
        <v>7.4</v>
      </c>
      <c r="F5" s="8">
        <v>5.4</v>
      </c>
      <c r="G5" s="8">
        <v>6.6</v>
      </c>
      <c r="H5" s="8">
        <v>5.1</v>
      </c>
      <c r="I5" s="8">
        <v>5.8</v>
      </c>
      <c r="J5" s="8">
        <v>2.3</v>
      </c>
      <c r="K5" s="8">
        <v>1.4</v>
      </c>
      <c r="L5" s="8">
        <v>11.7</v>
      </c>
      <c r="M5" s="8">
        <v>4</v>
      </c>
      <c r="N5" s="8">
        <v>2.1</v>
      </c>
      <c r="O5" s="8">
        <v>3.1</v>
      </c>
      <c r="P5" s="8">
        <v>2</v>
      </c>
      <c r="Q5" s="8">
        <v>0.5</v>
      </c>
      <c r="R5" s="8">
        <v>0.4</v>
      </c>
      <c r="S5" s="8">
        <v>0.2</v>
      </c>
      <c r="T5" s="8">
        <v>2</v>
      </c>
      <c r="U5" s="8">
        <v>0.7</v>
      </c>
      <c r="V5" s="8">
        <v>0.6</v>
      </c>
      <c r="W5" s="8">
        <v>0.3</v>
      </c>
      <c r="X5" s="8">
        <v>0.1</v>
      </c>
      <c r="Y5" s="8">
        <v>0</v>
      </c>
      <c r="Z5" s="8">
        <v>12.3</v>
      </c>
      <c r="AA5" s="8">
        <v>87.7</v>
      </c>
      <c r="AB5" s="8">
        <v>89.5</v>
      </c>
      <c r="AC5" s="8">
        <v>70.5</v>
      </c>
      <c r="AD5" s="8">
        <v>81.7</v>
      </c>
      <c r="AE5" s="8">
        <v>88</v>
      </c>
      <c r="AF5" s="8">
        <v>86</v>
      </c>
      <c r="AG5" s="8">
        <v>91.2</v>
      </c>
      <c r="AH5" s="8">
        <v>91.8</v>
      </c>
      <c r="AI5" s="8">
        <v>58.4</v>
      </c>
      <c r="AJ5" s="8">
        <v>62.2</v>
      </c>
      <c r="AK5" s="8">
        <v>20.8</v>
      </c>
      <c r="AL5" s="8">
        <v>34.1</v>
      </c>
      <c r="AM5" s="8">
        <v>47.9</v>
      </c>
      <c r="AN5" s="8">
        <v>60.2</v>
      </c>
      <c r="AO5" s="8">
        <v>71.3</v>
      </c>
      <c r="AP5" s="8">
        <v>78.3</v>
      </c>
      <c r="AQ5" s="8">
        <v>33.9</v>
      </c>
      <c r="AR5" s="8">
        <v>36.3</v>
      </c>
      <c r="AS5" s="8">
        <v>10.6</v>
      </c>
      <c r="AT5" s="8">
        <v>16.8</v>
      </c>
      <c r="AU5" s="8">
        <v>23.2</v>
      </c>
      <c r="AV5" s="8">
        <v>35.5</v>
      </c>
      <c r="AW5" s="8">
        <v>39.5</v>
      </c>
      <c r="AX5" s="8">
        <v>54.5</v>
      </c>
      <c r="AY5" s="8">
        <v>1.7374288637954869</v>
      </c>
      <c r="AZ5" s="8">
        <v>26.1</v>
      </c>
      <c r="BA5" s="8">
        <v>3</v>
      </c>
    </row>
    <row r="6" spans="1:53" ht="12.75">
      <c r="A6" s="5" t="s">
        <v>434</v>
      </c>
      <c r="B6" s="8">
        <v>10.5</v>
      </c>
      <c r="C6" s="8">
        <v>2.7</v>
      </c>
      <c r="D6" s="8">
        <v>39.4</v>
      </c>
      <c r="E6" s="8">
        <v>22.3</v>
      </c>
      <c r="F6" s="8">
        <v>11.4</v>
      </c>
      <c r="G6" s="8">
        <v>8.3</v>
      </c>
      <c r="H6" s="8">
        <v>6.5</v>
      </c>
      <c r="I6" s="8">
        <v>4.2</v>
      </c>
      <c r="J6" s="8">
        <v>2.6</v>
      </c>
      <c r="K6" s="8">
        <v>1.2</v>
      </c>
      <c r="L6" s="8">
        <v>7.7</v>
      </c>
      <c r="M6" s="8">
        <v>5.7</v>
      </c>
      <c r="N6" s="8">
        <v>3</v>
      </c>
      <c r="O6" s="8">
        <v>1.5</v>
      </c>
      <c r="P6" s="8">
        <v>2</v>
      </c>
      <c r="Q6" s="8">
        <v>0.7</v>
      </c>
      <c r="R6" s="8">
        <v>0.3</v>
      </c>
      <c r="S6" s="8">
        <v>0.2</v>
      </c>
      <c r="T6" s="8">
        <v>0.9</v>
      </c>
      <c r="U6" s="8">
        <v>0.9</v>
      </c>
      <c r="V6" s="8">
        <v>0.4</v>
      </c>
      <c r="W6" s="8">
        <v>0.1</v>
      </c>
      <c r="X6" s="8">
        <v>0.2</v>
      </c>
      <c r="Y6" s="8">
        <v>0</v>
      </c>
      <c r="Z6" s="8">
        <v>8.8</v>
      </c>
      <c r="AA6" s="8">
        <v>84.4</v>
      </c>
      <c r="AB6" s="8">
        <v>87.6</v>
      </c>
      <c r="AC6" s="8">
        <v>72.5</v>
      </c>
      <c r="AD6" s="8">
        <v>73.4</v>
      </c>
      <c r="AE6" s="8">
        <v>87.3</v>
      </c>
      <c r="AF6" s="8">
        <v>83.1</v>
      </c>
      <c r="AG6" s="8">
        <v>88</v>
      </c>
      <c r="AH6" s="8">
        <v>90.1</v>
      </c>
      <c r="AI6" s="8">
        <v>55.8</v>
      </c>
      <c r="AJ6" s="8">
        <v>62.3</v>
      </c>
      <c r="AK6" s="8">
        <v>31.8</v>
      </c>
      <c r="AL6" s="8">
        <v>28.5</v>
      </c>
      <c r="AM6" s="8">
        <v>44.9</v>
      </c>
      <c r="AN6" s="8">
        <v>56.9</v>
      </c>
      <c r="AO6" s="8">
        <v>69.2</v>
      </c>
      <c r="AP6" s="8">
        <v>79.6</v>
      </c>
      <c r="AQ6" s="8">
        <v>25</v>
      </c>
      <c r="AR6" s="8">
        <v>28.7</v>
      </c>
      <c r="AS6" s="8">
        <v>11.3</v>
      </c>
      <c r="AT6" s="8">
        <v>10</v>
      </c>
      <c r="AU6" s="8">
        <v>15.3</v>
      </c>
      <c r="AV6" s="8">
        <v>15.2</v>
      </c>
      <c r="AW6" s="8">
        <v>36.1</v>
      </c>
      <c r="AX6" s="8">
        <v>48.3</v>
      </c>
      <c r="AY6" s="8">
        <v>2.490227550895084</v>
      </c>
      <c r="AZ6" s="8">
        <v>28.9</v>
      </c>
      <c r="BA6" s="8">
        <v>8.2</v>
      </c>
    </row>
    <row r="7" spans="1:53" ht="12.75">
      <c r="A7" s="5" t="s">
        <v>435</v>
      </c>
      <c r="B7" s="8">
        <v>5.4</v>
      </c>
      <c r="C7" s="8">
        <v>3.6</v>
      </c>
      <c r="D7" s="8">
        <v>26.5</v>
      </c>
      <c r="E7" s="8">
        <v>12</v>
      </c>
      <c r="F7" s="8">
        <v>6</v>
      </c>
      <c r="G7" s="8">
        <v>4.8</v>
      </c>
      <c r="H7" s="8">
        <v>2.8</v>
      </c>
      <c r="I7" s="8">
        <v>1.5</v>
      </c>
      <c r="J7" s="8">
        <v>0.8</v>
      </c>
      <c r="K7" s="8">
        <v>0.7</v>
      </c>
      <c r="L7" s="8">
        <v>1.5</v>
      </c>
      <c r="M7" s="8">
        <v>0.8</v>
      </c>
      <c r="N7" s="8">
        <v>0.7</v>
      </c>
      <c r="O7" s="8">
        <v>0.6</v>
      </c>
      <c r="P7" s="8">
        <v>0</v>
      </c>
      <c r="Q7" s="8">
        <v>0</v>
      </c>
      <c r="R7" s="8">
        <v>0.4</v>
      </c>
      <c r="S7" s="8">
        <v>0.4</v>
      </c>
      <c r="T7" s="8">
        <v>1</v>
      </c>
      <c r="U7" s="8">
        <v>0.8</v>
      </c>
      <c r="V7" s="8">
        <v>0.7</v>
      </c>
      <c r="W7" s="8">
        <v>0.6</v>
      </c>
      <c r="X7" s="8">
        <v>0</v>
      </c>
      <c r="Y7" s="8">
        <v>0</v>
      </c>
      <c r="Z7" s="8">
        <v>8.6</v>
      </c>
      <c r="AA7" s="8">
        <v>90.9</v>
      </c>
      <c r="AB7" s="8">
        <v>91</v>
      </c>
      <c r="AC7" s="8">
        <v>89.6</v>
      </c>
      <c r="AD7" s="8">
        <v>84.2</v>
      </c>
      <c r="AE7" s="8">
        <v>88.1</v>
      </c>
      <c r="AF7" s="8">
        <v>91.3</v>
      </c>
      <c r="AG7" s="8">
        <v>94.5</v>
      </c>
      <c r="AH7" s="8">
        <v>96.3</v>
      </c>
      <c r="AI7" s="8">
        <v>73.1</v>
      </c>
      <c r="AJ7" s="8">
        <v>74.8</v>
      </c>
      <c r="AK7" s="8">
        <v>54</v>
      </c>
      <c r="AL7" s="8">
        <v>48.6</v>
      </c>
      <c r="AM7" s="8">
        <v>66.1</v>
      </c>
      <c r="AN7" s="8">
        <v>73.8</v>
      </c>
      <c r="AO7" s="8">
        <v>84.5</v>
      </c>
      <c r="AP7" s="8">
        <v>92.3</v>
      </c>
      <c r="AQ7" s="8">
        <v>31.5</v>
      </c>
      <c r="AR7" s="8">
        <v>33</v>
      </c>
      <c r="AS7" s="8">
        <v>15.3</v>
      </c>
      <c r="AT7" s="8">
        <v>13.9</v>
      </c>
      <c r="AU7" s="8">
        <v>21.3</v>
      </c>
      <c r="AV7" s="8">
        <v>29.1</v>
      </c>
      <c r="AW7" s="8">
        <v>35.7</v>
      </c>
      <c r="AX7" s="8">
        <v>57.6</v>
      </c>
      <c r="AY7" s="20">
        <v>0.04695736937574862</v>
      </c>
      <c r="AZ7" s="8">
        <v>30.3</v>
      </c>
      <c r="BA7" s="8">
        <v>1.5</v>
      </c>
    </row>
    <row r="8" spans="1:53" ht="12.75">
      <c r="A8" s="5" t="s">
        <v>436</v>
      </c>
      <c r="B8" s="8">
        <v>14</v>
      </c>
      <c r="C8" s="8">
        <v>4.3</v>
      </c>
      <c r="D8" s="8">
        <v>37.8</v>
      </c>
      <c r="E8" s="8">
        <v>25.9</v>
      </c>
      <c r="F8" s="8">
        <v>18.3</v>
      </c>
      <c r="G8" s="8">
        <v>13.5</v>
      </c>
      <c r="H8" s="8">
        <v>9.9</v>
      </c>
      <c r="I8" s="8">
        <v>2.5</v>
      </c>
      <c r="J8" s="8">
        <v>1.8</v>
      </c>
      <c r="K8" s="8">
        <v>0.6</v>
      </c>
      <c r="L8" s="8">
        <v>4.5</v>
      </c>
      <c r="M8" s="8">
        <v>25.9</v>
      </c>
      <c r="N8" s="8">
        <v>18.3</v>
      </c>
      <c r="O8" s="8">
        <v>13.5</v>
      </c>
      <c r="P8" s="8">
        <v>9.9</v>
      </c>
      <c r="Q8" s="8">
        <v>2.5</v>
      </c>
      <c r="R8" s="8">
        <v>0.3</v>
      </c>
      <c r="S8" s="8">
        <v>0.3</v>
      </c>
      <c r="T8" s="8">
        <v>0.4</v>
      </c>
      <c r="U8" s="8">
        <v>1</v>
      </c>
      <c r="V8" s="8">
        <v>0.3</v>
      </c>
      <c r="W8" s="8">
        <v>0.1</v>
      </c>
      <c r="X8" s="8">
        <v>0</v>
      </c>
      <c r="Y8" s="8">
        <v>0.1</v>
      </c>
      <c r="Z8" s="8">
        <v>12.5</v>
      </c>
      <c r="AA8" s="8">
        <v>89.5</v>
      </c>
      <c r="AB8" s="8">
        <v>90.9</v>
      </c>
      <c r="AC8" s="8">
        <v>86.3</v>
      </c>
      <c r="AD8" s="8">
        <v>82</v>
      </c>
      <c r="AE8" s="8">
        <v>88.5</v>
      </c>
      <c r="AF8" s="8">
        <v>90.4</v>
      </c>
      <c r="AG8" s="8">
        <v>90.2</v>
      </c>
      <c r="AH8" s="8">
        <v>96.5</v>
      </c>
      <c r="AI8" s="8">
        <v>64.7</v>
      </c>
      <c r="AJ8" s="8">
        <v>73.5</v>
      </c>
      <c r="AK8" s="8">
        <v>43</v>
      </c>
      <c r="AL8" s="8">
        <v>40.3</v>
      </c>
      <c r="AM8" s="8">
        <v>55.5</v>
      </c>
      <c r="AN8" s="8">
        <v>62.4</v>
      </c>
      <c r="AO8" s="8">
        <v>75.8</v>
      </c>
      <c r="AP8" s="8">
        <v>89.6</v>
      </c>
      <c r="AQ8" s="8">
        <v>24.1</v>
      </c>
      <c r="AR8" s="8">
        <v>29.2</v>
      </c>
      <c r="AS8" s="8">
        <v>11.6</v>
      </c>
      <c r="AT8" s="8">
        <v>7.4</v>
      </c>
      <c r="AU8" s="8">
        <v>12.6</v>
      </c>
      <c r="AV8" s="8">
        <v>17</v>
      </c>
      <c r="AW8" s="8">
        <v>31.6</v>
      </c>
      <c r="AX8" s="8">
        <v>52.1</v>
      </c>
      <c r="AY8" s="8">
        <v>0</v>
      </c>
      <c r="AZ8" s="8">
        <v>20.1</v>
      </c>
      <c r="BA8" s="8">
        <v>9.5</v>
      </c>
    </row>
    <row r="9" spans="1:53" ht="12.75">
      <c r="A9" s="5" t="s">
        <v>437</v>
      </c>
      <c r="B9" s="8">
        <v>17.4</v>
      </c>
      <c r="C9" s="8">
        <v>6.2</v>
      </c>
      <c r="D9" s="8">
        <v>40.1</v>
      </c>
      <c r="E9" s="8">
        <v>32.1</v>
      </c>
      <c r="F9" s="8">
        <v>22.9</v>
      </c>
      <c r="G9" s="8">
        <v>16.3</v>
      </c>
      <c r="H9" s="8">
        <v>11.2</v>
      </c>
      <c r="I9" s="8">
        <v>4.3</v>
      </c>
      <c r="J9" s="8">
        <v>3.9</v>
      </c>
      <c r="K9" s="8">
        <v>1.4</v>
      </c>
      <c r="L9" s="8">
        <v>9</v>
      </c>
      <c r="M9" s="8">
        <v>7.5</v>
      </c>
      <c r="N9" s="8">
        <v>5.4</v>
      </c>
      <c r="O9" s="8">
        <v>3.2</v>
      </c>
      <c r="P9" s="8">
        <v>2.2</v>
      </c>
      <c r="Q9" s="8">
        <v>1.1</v>
      </c>
      <c r="R9" s="8">
        <v>0.6</v>
      </c>
      <c r="S9" s="8">
        <v>0.5</v>
      </c>
      <c r="T9" s="8">
        <v>0.9</v>
      </c>
      <c r="U9" s="8">
        <v>2</v>
      </c>
      <c r="V9" s="8">
        <v>0.9</v>
      </c>
      <c r="W9" s="8">
        <v>0.2</v>
      </c>
      <c r="X9" s="8">
        <v>0.1</v>
      </c>
      <c r="Y9" s="8">
        <v>0</v>
      </c>
      <c r="Z9" s="8">
        <v>9.1</v>
      </c>
      <c r="AA9" s="8">
        <v>85.3</v>
      </c>
      <c r="AB9" s="8">
        <v>86.8</v>
      </c>
      <c r="AC9" s="8">
        <v>82.3</v>
      </c>
      <c r="AD9" s="8">
        <v>73.2</v>
      </c>
      <c r="AE9" s="8">
        <v>83.6</v>
      </c>
      <c r="AF9" s="8">
        <v>86.3</v>
      </c>
      <c r="AG9" s="8">
        <v>88.7</v>
      </c>
      <c r="AH9" s="8">
        <v>94.9</v>
      </c>
      <c r="AI9" s="8">
        <v>53.2</v>
      </c>
      <c r="AJ9" s="8">
        <v>63.8</v>
      </c>
      <c r="AK9" s="8">
        <v>31.7</v>
      </c>
      <c r="AL9" s="8">
        <v>27.1</v>
      </c>
      <c r="AM9" s="8">
        <v>39.1</v>
      </c>
      <c r="AN9" s="8">
        <v>51.6</v>
      </c>
      <c r="AO9" s="8">
        <v>62.8</v>
      </c>
      <c r="AP9" s="8">
        <v>85.6</v>
      </c>
      <c r="AQ9" s="8">
        <v>20.3</v>
      </c>
      <c r="AR9" s="8">
        <v>27.2</v>
      </c>
      <c r="AS9" s="8">
        <v>6.1</v>
      </c>
      <c r="AT9" s="8">
        <v>7</v>
      </c>
      <c r="AU9" s="8">
        <v>10.3</v>
      </c>
      <c r="AV9" s="8">
        <v>14.5</v>
      </c>
      <c r="AW9" s="8">
        <v>22.1</v>
      </c>
      <c r="AX9" s="8">
        <v>47.4</v>
      </c>
      <c r="AY9" s="8">
        <v>10.646553664404287</v>
      </c>
      <c r="AZ9" s="8">
        <v>23.4</v>
      </c>
      <c r="BA9" s="8">
        <v>17.9</v>
      </c>
    </row>
    <row r="10" spans="1:53" ht="12.75">
      <c r="A10" s="5" t="s">
        <v>438</v>
      </c>
      <c r="B10" s="8">
        <v>13</v>
      </c>
      <c r="C10" s="8">
        <v>4.5</v>
      </c>
      <c r="D10" s="8">
        <v>54.1</v>
      </c>
      <c r="E10" s="8">
        <v>27.7</v>
      </c>
      <c r="F10" s="8">
        <v>17.3</v>
      </c>
      <c r="G10" s="8">
        <v>11.7</v>
      </c>
      <c r="H10" s="8">
        <v>5.9</v>
      </c>
      <c r="I10" s="8">
        <v>2.5</v>
      </c>
      <c r="J10" s="8">
        <v>1.1</v>
      </c>
      <c r="K10" s="8">
        <v>0.5</v>
      </c>
      <c r="L10" s="8">
        <v>4</v>
      </c>
      <c r="M10" s="8">
        <v>2.8</v>
      </c>
      <c r="N10" s="8">
        <v>1.4</v>
      </c>
      <c r="O10" s="8">
        <v>0.7</v>
      </c>
      <c r="P10" s="8">
        <v>0.4</v>
      </c>
      <c r="Q10" s="8">
        <v>0.1</v>
      </c>
      <c r="R10" s="8">
        <v>0.8</v>
      </c>
      <c r="S10" s="8">
        <v>0.8</v>
      </c>
      <c r="T10" s="8">
        <v>1.1</v>
      </c>
      <c r="U10" s="8">
        <v>2.3</v>
      </c>
      <c r="V10" s="8">
        <v>0.9</v>
      </c>
      <c r="W10" s="8">
        <v>0.6</v>
      </c>
      <c r="X10" s="8">
        <v>0.2</v>
      </c>
      <c r="Y10" s="8">
        <v>0.1</v>
      </c>
      <c r="Z10" s="8">
        <v>8</v>
      </c>
      <c r="AA10" s="8">
        <v>83.9</v>
      </c>
      <c r="AB10" s="8">
        <v>86</v>
      </c>
      <c r="AC10" s="8">
        <v>73.7</v>
      </c>
      <c r="AD10" s="8">
        <v>67</v>
      </c>
      <c r="AE10" s="8">
        <v>82.9</v>
      </c>
      <c r="AF10" s="8">
        <v>94.8</v>
      </c>
      <c r="AG10" s="8">
        <v>89.6</v>
      </c>
      <c r="AH10" s="8">
        <v>95.1</v>
      </c>
      <c r="AI10" s="8">
        <v>41.1</v>
      </c>
      <c r="AJ10" s="8">
        <v>46.8</v>
      </c>
      <c r="AK10" s="8">
        <v>13.3</v>
      </c>
      <c r="AL10" s="8">
        <v>15.1</v>
      </c>
      <c r="AM10" s="8">
        <v>25</v>
      </c>
      <c r="AN10" s="8">
        <v>34.2</v>
      </c>
      <c r="AO10" s="8">
        <v>51.1</v>
      </c>
      <c r="AP10" s="8">
        <v>80</v>
      </c>
      <c r="AQ10" s="8">
        <v>27</v>
      </c>
      <c r="AR10" s="8">
        <v>31.3</v>
      </c>
      <c r="AS10" s="8">
        <v>6.3</v>
      </c>
      <c r="AT10" s="8">
        <v>7.5</v>
      </c>
      <c r="AU10" s="8">
        <v>15.4</v>
      </c>
      <c r="AV10" s="8">
        <v>20.7</v>
      </c>
      <c r="AW10" s="8">
        <v>36.1</v>
      </c>
      <c r="AX10" s="8">
        <v>55.4</v>
      </c>
      <c r="AY10" s="8">
        <v>5.902585028633289</v>
      </c>
      <c r="AZ10" s="8">
        <v>36.8</v>
      </c>
      <c r="BA10" s="8">
        <v>20.2</v>
      </c>
    </row>
    <row r="11" spans="1:53" ht="12.75">
      <c r="A11" s="5" t="s">
        <v>439</v>
      </c>
      <c r="B11" s="8">
        <v>24.2</v>
      </c>
      <c r="C11" s="8">
        <v>3.9</v>
      </c>
      <c r="D11" s="8">
        <v>67.6</v>
      </c>
      <c r="E11" s="8">
        <v>46</v>
      </c>
      <c r="F11" s="8">
        <v>32.1</v>
      </c>
      <c r="G11" s="8">
        <v>22.7</v>
      </c>
      <c r="H11" s="8">
        <v>13.3</v>
      </c>
      <c r="I11" s="8">
        <v>7.1</v>
      </c>
      <c r="J11" s="8">
        <v>0.6</v>
      </c>
      <c r="K11" s="8">
        <v>0.2</v>
      </c>
      <c r="L11" s="8">
        <v>1.4</v>
      </c>
      <c r="M11" s="8">
        <v>1.8</v>
      </c>
      <c r="N11" s="8">
        <v>0.4</v>
      </c>
      <c r="O11" s="8">
        <v>0.2</v>
      </c>
      <c r="P11" s="8">
        <v>0.3</v>
      </c>
      <c r="Q11" s="8">
        <v>0.3</v>
      </c>
      <c r="R11" s="8">
        <v>1</v>
      </c>
      <c r="S11" s="8">
        <v>0.7</v>
      </c>
      <c r="T11" s="8">
        <v>1.7</v>
      </c>
      <c r="U11" s="8">
        <v>2.6</v>
      </c>
      <c r="V11" s="8">
        <v>1.4</v>
      </c>
      <c r="W11" s="8">
        <v>0.5</v>
      </c>
      <c r="X11" s="8">
        <v>0.6</v>
      </c>
      <c r="Y11" s="8">
        <v>0</v>
      </c>
      <c r="Z11" s="8">
        <v>6.3</v>
      </c>
      <c r="AA11" s="8">
        <v>74.5</v>
      </c>
      <c r="AB11" s="8">
        <v>83.4</v>
      </c>
      <c r="AC11" s="8">
        <v>55.7</v>
      </c>
      <c r="AD11" s="8">
        <v>50.9</v>
      </c>
      <c r="AE11" s="8">
        <v>68.6</v>
      </c>
      <c r="AF11" s="8">
        <v>79.4</v>
      </c>
      <c r="AG11" s="8">
        <v>82.2</v>
      </c>
      <c r="AH11" s="8">
        <v>91.6</v>
      </c>
      <c r="AI11" s="8">
        <v>37.2</v>
      </c>
      <c r="AJ11" s="8">
        <v>49.5</v>
      </c>
      <c r="AK11" s="8">
        <v>10.8</v>
      </c>
      <c r="AL11" s="8">
        <v>11.2</v>
      </c>
      <c r="AM11" s="8">
        <v>17.8</v>
      </c>
      <c r="AN11" s="8">
        <v>33.3</v>
      </c>
      <c r="AO11" s="8">
        <v>48.9</v>
      </c>
      <c r="AP11" s="8">
        <v>74.9</v>
      </c>
      <c r="AQ11" s="8">
        <v>23.2</v>
      </c>
      <c r="AR11" s="8">
        <v>31.6</v>
      </c>
      <c r="AS11" s="8">
        <v>5.3</v>
      </c>
      <c r="AT11" s="8">
        <v>4.3</v>
      </c>
      <c r="AU11" s="8">
        <v>10.6</v>
      </c>
      <c r="AV11" s="8">
        <v>17.1</v>
      </c>
      <c r="AW11" s="8">
        <v>28.5</v>
      </c>
      <c r="AX11" s="8">
        <v>55.4</v>
      </c>
      <c r="AY11" s="8">
        <v>13.716896021286326</v>
      </c>
      <c r="AZ11" s="8">
        <v>22.4</v>
      </c>
      <c r="BA11" s="8">
        <v>50.2</v>
      </c>
    </row>
    <row r="12" spans="1:53" ht="12.75">
      <c r="A12" s="5" t="s">
        <v>440</v>
      </c>
      <c r="B12" s="8">
        <v>18.6</v>
      </c>
      <c r="C12" s="8">
        <v>5.4</v>
      </c>
      <c r="D12" s="8">
        <v>47.5</v>
      </c>
      <c r="E12" s="8">
        <v>29.9</v>
      </c>
      <c r="F12" s="8">
        <v>19.4</v>
      </c>
      <c r="G12" s="8">
        <v>19.8</v>
      </c>
      <c r="H12" s="8">
        <v>11</v>
      </c>
      <c r="I12" s="8">
        <v>6.9</v>
      </c>
      <c r="J12" s="8">
        <v>0.3</v>
      </c>
      <c r="K12" s="8">
        <v>0.4</v>
      </c>
      <c r="L12" s="8">
        <v>0.1</v>
      </c>
      <c r="M12" s="8">
        <v>0.3</v>
      </c>
      <c r="N12" s="8">
        <v>0.8</v>
      </c>
      <c r="O12" s="8">
        <v>0.3</v>
      </c>
      <c r="P12" s="8">
        <v>0</v>
      </c>
      <c r="Q12" s="8">
        <v>0</v>
      </c>
      <c r="R12" s="8">
        <v>1.1</v>
      </c>
      <c r="S12" s="8">
        <v>1.5</v>
      </c>
      <c r="T12" s="8">
        <v>0.4</v>
      </c>
      <c r="U12" s="8">
        <v>2.9</v>
      </c>
      <c r="V12" s="8">
        <v>1.7</v>
      </c>
      <c r="W12" s="8">
        <v>0</v>
      </c>
      <c r="X12" s="8">
        <v>0.1</v>
      </c>
      <c r="Y12" s="8">
        <v>0</v>
      </c>
      <c r="Z12" s="8">
        <v>6.1</v>
      </c>
      <c r="AA12" s="8">
        <v>82.3</v>
      </c>
      <c r="AB12" s="8">
        <v>84.8</v>
      </c>
      <c r="AC12" s="8">
        <v>77</v>
      </c>
      <c r="AD12" s="8">
        <v>74.3</v>
      </c>
      <c r="AE12" s="8">
        <v>79.8</v>
      </c>
      <c r="AF12" s="8">
        <v>82.6</v>
      </c>
      <c r="AG12" s="8">
        <v>89.1</v>
      </c>
      <c r="AH12" s="8">
        <v>90.9</v>
      </c>
      <c r="AI12" s="8">
        <v>32.4</v>
      </c>
      <c r="AJ12" s="8">
        <v>41.8</v>
      </c>
      <c r="AK12" s="8">
        <v>11.6</v>
      </c>
      <c r="AL12" s="8">
        <v>12.2</v>
      </c>
      <c r="AM12" s="8">
        <v>20</v>
      </c>
      <c r="AN12" s="8">
        <v>23.8</v>
      </c>
      <c r="AO12" s="8">
        <v>47</v>
      </c>
      <c r="AP12" s="8">
        <v>74.4</v>
      </c>
      <c r="AQ12" s="8">
        <v>22.9</v>
      </c>
      <c r="AR12" s="8">
        <v>30.4</v>
      </c>
      <c r="AS12" s="8">
        <v>6.6</v>
      </c>
      <c r="AT12" s="8">
        <v>7.3</v>
      </c>
      <c r="AU12" s="8">
        <v>11.3</v>
      </c>
      <c r="AV12" s="8">
        <v>16.7</v>
      </c>
      <c r="AW12" s="8">
        <v>36.6</v>
      </c>
      <c r="AX12" s="8">
        <v>55.7</v>
      </c>
      <c r="AY12" s="8">
        <v>6.712181346561147</v>
      </c>
      <c r="AZ12" s="42">
        <v>30.6</v>
      </c>
      <c r="BA12" s="42">
        <v>74</v>
      </c>
    </row>
    <row r="13" spans="1:53" ht="12.75">
      <c r="A13" s="5" t="s">
        <v>441</v>
      </c>
      <c r="B13" s="8">
        <v>19.1</v>
      </c>
      <c r="C13" s="8">
        <v>4.7</v>
      </c>
      <c r="D13" s="8">
        <v>50.7</v>
      </c>
      <c r="E13" s="8">
        <v>29.6</v>
      </c>
      <c r="F13" s="8">
        <v>24.3</v>
      </c>
      <c r="G13" s="8">
        <v>17.1</v>
      </c>
      <c r="H13" s="8">
        <v>18.4</v>
      </c>
      <c r="I13" s="8">
        <v>8.8</v>
      </c>
      <c r="J13" s="8">
        <v>0.2</v>
      </c>
      <c r="K13" s="8">
        <v>0.1</v>
      </c>
      <c r="L13" s="8">
        <v>0.4</v>
      </c>
      <c r="M13" s="8">
        <v>0.4</v>
      </c>
      <c r="N13" s="8">
        <v>0.7</v>
      </c>
      <c r="O13" s="8">
        <v>0.1</v>
      </c>
      <c r="P13" s="8">
        <v>0</v>
      </c>
      <c r="Q13" s="8">
        <v>0</v>
      </c>
      <c r="R13" s="8">
        <v>0.7</v>
      </c>
      <c r="S13" s="8">
        <v>0.8</v>
      </c>
      <c r="T13" s="8">
        <v>0.4</v>
      </c>
      <c r="U13" s="8">
        <v>0.7</v>
      </c>
      <c r="V13" s="8">
        <v>1.6</v>
      </c>
      <c r="W13" s="8">
        <v>0.7</v>
      </c>
      <c r="X13" s="8">
        <v>0.5</v>
      </c>
      <c r="Y13" s="8">
        <v>0.1</v>
      </c>
      <c r="Z13" s="8">
        <v>2.6</v>
      </c>
      <c r="AA13" s="8">
        <v>82.6</v>
      </c>
      <c r="AB13" s="8">
        <v>86.4</v>
      </c>
      <c r="AC13" s="8">
        <v>74.4</v>
      </c>
      <c r="AD13" s="8">
        <v>67.3</v>
      </c>
      <c r="AE13" s="8">
        <v>78.6</v>
      </c>
      <c r="AF13" s="8">
        <v>86.6</v>
      </c>
      <c r="AG13" s="8">
        <v>87</v>
      </c>
      <c r="AH13" s="8">
        <v>90.3</v>
      </c>
      <c r="AI13" s="8">
        <v>36.9</v>
      </c>
      <c r="AJ13" s="8">
        <v>46.8</v>
      </c>
      <c r="AK13" s="8">
        <v>15.2</v>
      </c>
      <c r="AL13" s="8">
        <v>10.5</v>
      </c>
      <c r="AM13" s="8">
        <v>22.3</v>
      </c>
      <c r="AN13" s="8">
        <v>31.4</v>
      </c>
      <c r="AO13" s="8">
        <v>42.8</v>
      </c>
      <c r="AP13" s="8">
        <v>70.3</v>
      </c>
      <c r="AQ13" s="8">
        <v>23.2</v>
      </c>
      <c r="AR13" s="8">
        <v>28.9</v>
      </c>
      <c r="AS13" s="8">
        <v>10.6</v>
      </c>
      <c r="AT13" s="8">
        <v>6.3</v>
      </c>
      <c r="AU13" s="8">
        <v>10.7</v>
      </c>
      <c r="AV13" s="8">
        <v>16.8</v>
      </c>
      <c r="AW13" s="8">
        <v>25.7</v>
      </c>
      <c r="AX13" s="8">
        <v>51.2</v>
      </c>
      <c r="AY13" s="8">
        <v>16.98824213215795</v>
      </c>
      <c r="AZ13" s="42">
        <v>30.6</v>
      </c>
      <c r="BA13" s="42">
        <v>74</v>
      </c>
    </row>
    <row r="14" spans="1:53" ht="12.75">
      <c r="A14" s="5" t="s">
        <v>442</v>
      </c>
      <c r="B14" s="8">
        <v>7.2</v>
      </c>
      <c r="C14" s="8">
        <v>2.2</v>
      </c>
      <c r="D14" s="8">
        <v>32.1</v>
      </c>
      <c r="E14" s="8">
        <v>13</v>
      </c>
      <c r="F14" s="8">
        <v>7.1</v>
      </c>
      <c r="G14" s="8">
        <v>4.9</v>
      </c>
      <c r="H14" s="8">
        <v>4.6</v>
      </c>
      <c r="I14" s="8">
        <v>6.5</v>
      </c>
      <c r="J14" s="8">
        <v>0.3</v>
      </c>
      <c r="K14" s="8">
        <v>0</v>
      </c>
      <c r="L14" s="8">
        <v>1.7</v>
      </c>
      <c r="M14" s="8">
        <v>0.8</v>
      </c>
      <c r="N14" s="8">
        <v>0</v>
      </c>
      <c r="O14" s="8">
        <v>0</v>
      </c>
      <c r="P14" s="8">
        <v>0</v>
      </c>
      <c r="Q14" s="8">
        <v>0.6</v>
      </c>
      <c r="R14" s="8">
        <v>1.1</v>
      </c>
      <c r="S14" s="8">
        <v>1.3</v>
      </c>
      <c r="T14" s="8">
        <v>0.5</v>
      </c>
      <c r="U14" s="8">
        <v>1.5</v>
      </c>
      <c r="V14" s="8">
        <v>4.1</v>
      </c>
      <c r="W14" s="8">
        <v>0</v>
      </c>
      <c r="X14" s="8">
        <v>0.1</v>
      </c>
      <c r="Y14" s="8">
        <v>0</v>
      </c>
      <c r="Z14" s="8">
        <v>9.2</v>
      </c>
      <c r="AA14" s="8">
        <v>86.7</v>
      </c>
      <c r="AB14" s="8">
        <v>90.9</v>
      </c>
      <c r="AC14" s="8">
        <v>6.1</v>
      </c>
      <c r="AD14" s="8">
        <v>73.6</v>
      </c>
      <c r="AE14" s="8">
        <v>88.3</v>
      </c>
      <c r="AF14" s="8">
        <v>87.7</v>
      </c>
      <c r="AG14" s="8">
        <v>91.8</v>
      </c>
      <c r="AH14" s="8">
        <v>92.1</v>
      </c>
      <c r="AI14" s="8">
        <v>52.8</v>
      </c>
      <c r="AJ14" s="8">
        <v>58.9</v>
      </c>
      <c r="AK14" s="8">
        <v>22.9</v>
      </c>
      <c r="AL14" s="8">
        <v>26.6</v>
      </c>
      <c r="AM14" s="8">
        <v>39.9</v>
      </c>
      <c r="AN14" s="8">
        <v>52.6</v>
      </c>
      <c r="AO14" s="8">
        <v>71.9</v>
      </c>
      <c r="AP14" s="8">
        <v>73.1</v>
      </c>
      <c r="AQ14" s="8">
        <v>26</v>
      </c>
      <c r="AR14" s="8">
        <v>29.1</v>
      </c>
      <c r="AS14" s="8">
        <v>10.6</v>
      </c>
      <c r="AT14" s="8">
        <v>6.3</v>
      </c>
      <c r="AU14" s="8">
        <v>16</v>
      </c>
      <c r="AV14" s="8">
        <v>21.7</v>
      </c>
      <c r="AW14" s="8">
        <v>39.7</v>
      </c>
      <c r="AX14" s="8">
        <v>46.4</v>
      </c>
      <c r="AY14" s="8">
        <v>5.9669552140970525</v>
      </c>
      <c r="AZ14" s="8">
        <v>14.9</v>
      </c>
      <c r="BA14" s="8">
        <v>77.3</v>
      </c>
    </row>
    <row r="15" spans="1:53" ht="12.75">
      <c r="A15" s="5" t="s">
        <v>443</v>
      </c>
      <c r="B15" s="8">
        <v>2.5</v>
      </c>
      <c r="C15" s="8">
        <v>1</v>
      </c>
      <c r="D15" s="8">
        <v>35.2</v>
      </c>
      <c r="E15" s="8">
        <v>2</v>
      </c>
      <c r="F15" s="8">
        <v>0</v>
      </c>
      <c r="G15" s="8">
        <v>0.1</v>
      </c>
      <c r="H15" s="8">
        <v>0.2</v>
      </c>
      <c r="I15" s="8">
        <v>0</v>
      </c>
      <c r="J15" s="8">
        <v>0.5</v>
      </c>
      <c r="K15" s="8">
        <v>0.4</v>
      </c>
      <c r="L15" s="8">
        <v>1.7</v>
      </c>
      <c r="M15" s="8">
        <v>2</v>
      </c>
      <c r="N15" s="8">
        <v>0</v>
      </c>
      <c r="O15" s="8">
        <v>0.1</v>
      </c>
      <c r="P15" s="8">
        <v>0.2</v>
      </c>
      <c r="Q15" s="8">
        <v>0</v>
      </c>
      <c r="R15" s="8">
        <v>0.1</v>
      </c>
      <c r="S15" s="8">
        <v>0</v>
      </c>
      <c r="T15" s="8">
        <v>1.5</v>
      </c>
      <c r="U15" s="8">
        <v>0.1</v>
      </c>
      <c r="V15" s="8">
        <v>0</v>
      </c>
      <c r="W15" s="8">
        <v>0</v>
      </c>
      <c r="X15" s="8">
        <v>0.1</v>
      </c>
      <c r="Y15" s="8">
        <v>0.1</v>
      </c>
      <c r="Z15" s="8">
        <v>9.5</v>
      </c>
      <c r="AA15" s="8">
        <v>91.9</v>
      </c>
      <c r="AB15" s="8">
        <v>92.8</v>
      </c>
      <c r="AC15" s="8">
        <v>71.1</v>
      </c>
      <c r="AD15" s="8">
        <v>91.6</v>
      </c>
      <c r="AE15" s="8">
        <v>89.9</v>
      </c>
      <c r="AF15" s="8">
        <v>93.9</v>
      </c>
      <c r="AG15" s="8">
        <v>93.4</v>
      </c>
      <c r="AH15" s="8">
        <v>90.7</v>
      </c>
      <c r="AI15" s="8">
        <v>86.7</v>
      </c>
      <c r="AJ15" s="8">
        <v>88.4</v>
      </c>
      <c r="AK15" s="8">
        <v>49.5</v>
      </c>
      <c r="AL15" s="8">
        <v>75.3</v>
      </c>
      <c r="AM15" s="8">
        <v>85.3</v>
      </c>
      <c r="AN15" s="8">
        <v>87.5</v>
      </c>
      <c r="AO15" s="8">
        <v>93.3</v>
      </c>
      <c r="AP15" s="8">
        <v>91.9</v>
      </c>
      <c r="AQ15" s="8">
        <v>45.3</v>
      </c>
      <c r="AR15" s="8">
        <v>46.3</v>
      </c>
      <c r="AS15" s="8">
        <v>22.2</v>
      </c>
      <c r="AT15" s="8">
        <v>32.9</v>
      </c>
      <c r="AU15" s="8">
        <v>39.7</v>
      </c>
      <c r="AV15" s="8">
        <v>45.4</v>
      </c>
      <c r="AW15" s="8">
        <v>55</v>
      </c>
      <c r="AX15" s="8">
        <v>53.2</v>
      </c>
      <c r="AY15" s="8">
        <v>2.7227707117151874</v>
      </c>
      <c r="AZ15" s="8">
        <v>14.5</v>
      </c>
      <c r="BA15" s="8">
        <v>0.8</v>
      </c>
    </row>
    <row r="16" spans="1:53" ht="12.75">
      <c r="A16" s="5" t="s">
        <v>444</v>
      </c>
      <c r="B16" s="8">
        <v>3.1</v>
      </c>
      <c r="C16" s="8">
        <v>2.5</v>
      </c>
      <c r="D16" s="8">
        <v>24</v>
      </c>
      <c r="E16" s="8">
        <v>7.4</v>
      </c>
      <c r="F16" s="8">
        <v>4.1</v>
      </c>
      <c r="G16" s="8">
        <v>2.8</v>
      </c>
      <c r="H16" s="8">
        <v>0.9</v>
      </c>
      <c r="I16" s="8">
        <v>0.3</v>
      </c>
      <c r="J16" s="8">
        <v>0.2</v>
      </c>
      <c r="K16" s="8">
        <v>0.1</v>
      </c>
      <c r="L16" s="8">
        <v>1.3</v>
      </c>
      <c r="M16" s="8">
        <v>0.5</v>
      </c>
      <c r="N16" s="8">
        <v>0.3</v>
      </c>
      <c r="O16" s="8">
        <v>0.1</v>
      </c>
      <c r="P16" s="8">
        <v>0</v>
      </c>
      <c r="Q16" s="8">
        <v>0</v>
      </c>
      <c r="R16" s="8">
        <v>1</v>
      </c>
      <c r="S16" s="8">
        <v>1</v>
      </c>
      <c r="T16" s="8">
        <v>0.4</v>
      </c>
      <c r="U16" s="8">
        <v>3.4</v>
      </c>
      <c r="V16" s="8">
        <v>1</v>
      </c>
      <c r="W16" s="8">
        <v>0.4</v>
      </c>
      <c r="X16" s="8">
        <v>0</v>
      </c>
      <c r="Y16" s="8">
        <v>0.1</v>
      </c>
      <c r="Z16" s="8">
        <v>9.3</v>
      </c>
      <c r="AA16" s="8">
        <v>93.2</v>
      </c>
      <c r="AB16" s="8">
        <v>93.2</v>
      </c>
      <c r="AC16" s="8">
        <v>91.4</v>
      </c>
      <c r="AD16" s="8">
        <v>85.7</v>
      </c>
      <c r="AE16" s="8">
        <v>91.7</v>
      </c>
      <c r="AF16" s="8">
        <v>94.4</v>
      </c>
      <c r="AG16" s="8">
        <v>95.7</v>
      </c>
      <c r="AH16" s="8">
        <v>98.3</v>
      </c>
      <c r="AI16" s="8">
        <v>80.6</v>
      </c>
      <c r="AJ16" s="8">
        <v>81.3</v>
      </c>
      <c r="AK16" s="8">
        <v>58.1</v>
      </c>
      <c r="AL16" s="8">
        <v>58</v>
      </c>
      <c r="AM16" s="8">
        <v>75.7</v>
      </c>
      <c r="AN16" s="8">
        <v>84</v>
      </c>
      <c r="AO16" s="8">
        <v>90.6</v>
      </c>
      <c r="AP16" s="8">
        <v>95</v>
      </c>
      <c r="AQ16" s="8">
        <v>41.9</v>
      </c>
      <c r="AR16" s="8">
        <v>42.4</v>
      </c>
      <c r="AS16" s="8">
        <v>23.5</v>
      </c>
      <c r="AT16" s="8">
        <v>18.6</v>
      </c>
      <c r="AU16" s="8">
        <v>26.8</v>
      </c>
      <c r="AV16" s="8">
        <v>37.7</v>
      </c>
      <c r="AW16" s="8">
        <v>50.8</v>
      </c>
      <c r="AX16" s="8">
        <v>75.4</v>
      </c>
      <c r="AY16" s="8">
        <v>0</v>
      </c>
      <c r="AZ16" s="8">
        <v>20.4</v>
      </c>
      <c r="BA16" s="8">
        <v>0.2</v>
      </c>
    </row>
    <row r="17" spans="1:53" ht="12.75">
      <c r="A17" s="5" t="s">
        <v>445</v>
      </c>
      <c r="B17" s="8">
        <v>8.7</v>
      </c>
      <c r="C17" s="8">
        <v>3.2</v>
      </c>
      <c r="D17" s="8">
        <v>45.4</v>
      </c>
      <c r="E17" s="8">
        <v>17.2</v>
      </c>
      <c r="F17" s="8">
        <v>11</v>
      </c>
      <c r="G17" s="8">
        <v>8</v>
      </c>
      <c r="H17" s="8">
        <v>5.1</v>
      </c>
      <c r="I17" s="8">
        <v>2.5</v>
      </c>
      <c r="J17" s="8">
        <v>0.9</v>
      </c>
      <c r="K17" s="8">
        <v>0.5</v>
      </c>
      <c r="L17" s="8">
        <v>4</v>
      </c>
      <c r="M17" s="8">
        <v>2</v>
      </c>
      <c r="N17" s="8">
        <v>1.3</v>
      </c>
      <c r="O17" s="8">
        <v>0.7</v>
      </c>
      <c r="P17" s="8">
        <v>0.5</v>
      </c>
      <c r="Q17" s="8">
        <v>0.2</v>
      </c>
      <c r="R17" s="8">
        <v>0.8</v>
      </c>
      <c r="S17" s="8">
        <v>0.8</v>
      </c>
      <c r="T17" s="8">
        <v>0.9</v>
      </c>
      <c r="U17" s="8">
        <v>2.6</v>
      </c>
      <c r="V17" s="8">
        <v>0.9</v>
      </c>
      <c r="W17" s="8">
        <v>0.5</v>
      </c>
      <c r="X17" s="8">
        <v>0.1</v>
      </c>
      <c r="Y17" s="8">
        <v>0.1</v>
      </c>
      <c r="Z17" s="8">
        <v>9.5</v>
      </c>
      <c r="AA17" s="8">
        <v>88.5</v>
      </c>
      <c r="AB17" s="8">
        <v>90.4</v>
      </c>
      <c r="AC17" s="8">
        <v>76.3</v>
      </c>
      <c r="AD17" s="8">
        <v>78.1</v>
      </c>
      <c r="AE17" s="8">
        <v>86.9</v>
      </c>
      <c r="AF17" s="8">
        <v>90</v>
      </c>
      <c r="AG17" s="8">
        <v>92.1</v>
      </c>
      <c r="AH17" s="8">
        <v>95.5</v>
      </c>
      <c r="AI17" s="8">
        <v>63.6</v>
      </c>
      <c r="AJ17" s="8">
        <v>69.1</v>
      </c>
      <c r="AK17" s="8">
        <v>27.5</v>
      </c>
      <c r="AL17" s="8">
        <v>39.8</v>
      </c>
      <c r="AM17" s="8">
        <v>54.2</v>
      </c>
      <c r="AN17" s="8">
        <v>63.3</v>
      </c>
      <c r="AO17" s="8">
        <v>74.3</v>
      </c>
      <c r="AP17" s="8">
        <v>86.6</v>
      </c>
      <c r="AQ17" s="8">
        <v>33.1</v>
      </c>
      <c r="AR17" s="8">
        <v>36.6</v>
      </c>
      <c r="AS17" s="8">
        <v>9.9</v>
      </c>
      <c r="AT17" s="8">
        <v>13.4</v>
      </c>
      <c r="AU17" s="8">
        <v>20.6</v>
      </c>
      <c r="AV17" s="8">
        <v>28.4</v>
      </c>
      <c r="AW17" s="8">
        <v>40.7</v>
      </c>
      <c r="AX17" s="8">
        <v>62.5</v>
      </c>
      <c r="AY17" s="8">
        <v>3.3738571965186344</v>
      </c>
      <c r="AZ17" s="8">
        <v>25.7</v>
      </c>
      <c r="BA17" s="8">
        <v>13.1</v>
      </c>
    </row>
    <row r="18" spans="2:11" ht="12.75">
      <c r="B18" s="2"/>
      <c r="E18" s="2"/>
      <c r="F18" s="2"/>
      <c r="G18" s="1"/>
      <c r="H18" s="2"/>
      <c r="I18" s="2"/>
      <c r="J18" s="1"/>
      <c r="K18" s="2"/>
    </row>
    <row r="19" spans="7:10" ht="12.75">
      <c r="G19" s="1"/>
      <c r="H19" s="1"/>
      <c r="I19" s="1"/>
      <c r="J19" s="1"/>
    </row>
    <row r="20" spans="2:10" ht="12.75">
      <c r="B20" s="2"/>
      <c r="G20" s="1"/>
      <c r="H20" s="1"/>
      <c r="I20" s="1"/>
      <c r="J20" s="1"/>
    </row>
  </sheetData>
  <sheetProtection/>
  <printOptions/>
  <pageMargins left="0.75" right="0.75" top="1" bottom="1" header="0" footer="0"/>
  <pageSetup horizontalDpi="600" verticalDpi="600" orientation="landscape" scale="70" r:id="rId1"/>
</worksheet>
</file>

<file path=xl/worksheets/sheet15.xml><?xml version="1.0" encoding="utf-8"?>
<worksheet xmlns="http://schemas.openxmlformats.org/spreadsheetml/2006/main" xmlns:r="http://schemas.openxmlformats.org/officeDocument/2006/relationships">
  <dimension ref="A1:E118"/>
  <sheetViews>
    <sheetView zoomScalePageLayoutView="0" workbookViewId="0" topLeftCell="D45">
      <selection activeCell="D71" sqref="D71"/>
    </sheetView>
  </sheetViews>
  <sheetFormatPr defaultColWidth="11.421875" defaultRowHeight="12.75"/>
  <cols>
    <col min="1" max="1" width="37.421875" style="0" bestFit="1" customWidth="1"/>
    <col min="2" max="2" width="134.7109375" style="0" bestFit="1" customWidth="1"/>
    <col min="3" max="3" width="197.00390625" style="0" bestFit="1" customWidth="1"/>
    <col min="4" max="4" width="74.57421875" style="0" bestFit="1" customWidth="1"/>
    <col min="5" max="5" width="9.00390625" style="0" bestFit="1" customWidth="1"/>
    <col min="9" max="9" width="22.7109375" style="0" customWidth="1"/>
  </cols>
  <sheetData>
    <row r="1" spans="1:5" ht="12.75">
      <c r="A1" s="3"/>
      <c r="B1" s="3"/>
      <c r="C1" s="3"/>
      <c r="D1" s="3"/>
      <c r="E1" s="3"/>
    </row>
    <row r="2" spans="1:5" ht="12.75">
      <c r="A2" s="47" t="s">
        <v>495</v>
      </c>
      <c r="B2" s="47" t="s">
        <v>496</v>
      </c>
      <c r="C2" s="47" t="s">
        <v>499</v>
      </c>
      <c r="D2" s="47" t="s">
        <v>497</v>
      </c>
      <c r="E2" s="48" t="s">
        <v>503</v>
      </c>
    </row>
    <row r="3" spans="1:5" ht="11.25" customHeight="1">
      <c r="A3" s="30" t="s">
        <v>1325</v>
      </c>
      <c r="B3" s="13" t="s">
        <v>1286</v>
      </c>
      <c r="C3" s="12" t="s">
        <v>1321</v>
      </c>
      <c r="D3" s="41" t="s">
        <v>758</v>
      </c>
      <c r="E3" s="30">
        <v>2006</v>
      </c>
    </row>
    <row r="4" spans="1:5" ht="11.25" customHeight="1">
      <c r="A4" s="30" t="s">
        <v>1326</v>
      </c>
      <c r="B4" s="13" t="s">
        <v>1287</v>
      </c>
      <c r="C4" s="12" t="s">
        <v>1321</v>
      </c>
      <c r="D4" s="41" t="s">
        <v>758</v>
      </c>
      <c r="E4" s="30">
        <v>2006</v>
      </c>
    </row>
    <row r="5" spans="1:5" ht="12" customHeight="1">
      <c r="A5" s="30" t="s">
        <v>1327</v>
      </c>
      <c r="B5" s="13" t="s">
        <v>1288</v>
      </c>
      <c r="C5" s="12" t="s">
        <v>1321</v>
      </c>
      <c r="D5" s="41" t="s">
        <v>758</v>
      </c>
      <c r="E5" s="30">
        <v>2006</v>
      </c>
    </row>
    <row r="6" spans="1:5" ht="12.75">
      <c r="A6" s="30" t="s">
        <v>1328</v>
      </c>
      <c r="B6" s="13" t="s">
        <v>1289</v>
      </c>
      <c r="C6" s="12" t="s">
        <v>1321</v>
      </c>
      <c r="D6" s="41" t="s">
        <v>758</v>
      </c>
      <c r="E6" s="30">
        <v>2006</v>
      </c>
    </row>
    <row r="7" spans="1:5" ht="12.75">
      <c r="A7" s="30" t="s">
        <v>1329</v>
      </c>
      <c r="B7" s="13" t="s">
        <v>1290</v>
      </c>
      <c r="C7" s="12" t="s">
        <v>1321</v>
      </c>
      <c r="D7" s="41" t="s">
        <v>758</v>
      </c>
      <c r="E7" s="30">
        <v>2006</v>
      </c>
    </row>
    <row r="8" spans="1:5" ht="12.75">
      <c r="A8" s="30" t="s">
        <v>1330</v>
      </c>
      <c r="B8" s="13" t="s">
        <v>1291</v>
      </c>
      <c r="C8" s="12" t="s">
        <v>1321</v>
      </c>
      <c r="D8" s="41" t="s">
        <v>758</v>
      </c>
      <c r="E8" s="30">
        <v>2006</v>
      </c>
    </row>
    <row r="9" spans="1:5" ht="12.75" customHeight="1">
      <c r="A9" s="30" t="s">
        <v>1331</v>
      </c>
      <c r="B9" s="13" t="s">
        <v>1293</v>
      </c>
      <c r="C9" s="12" t="s">
        <v>1321</v>
      </c>
      <c r="D9" s="41" t="s">
        <v>758</v>
      </c>
      <c r="E9" s="30">
        <v>2006</v>
      </c>
    </row>
    <row r="10" spans="1:5" ht="12.75">
      <c r="A10" s="30" t="s">
        <v>1332</v>
      </c>
      <c r="B10" s="13" t="s">
        <v>1292</v>
      </c>
      <c r="C10" s="12" t="s">
        <v>1321</v>
      </c>
      <c r="D10" s="41" t="s">
        <v>758</v>
      </c>
      <c r="E10" s="30">
        <v>2006</v>
      </c>
    </row>
    <row r="11" spans="1:5" ht="15" customHeight="1">
      <c r="A11" s="30" t="s">
        <v>1333</v>
      </c>
      <c r="B11" s="13" t="s">
        <v>1294</v>
      </c>
      <c r="C11" s="12" t="s">
        <v>1321</v>
      </c>
      <c r="D11" s="41" t="s">
        <v>758</v>
      </c>
      <c r="E11" s="30">
        <v>2006</v>
      </c>
    </row>
    <row r="12" spans="1:5" ht="12.75" customHeight="1">
      <c r="A12" s="30" t="s">
        <v>1334</v>
      </c>
      <c r="B12" s="13" t="s">
        <v>1295</v>
      </c>
      <c r="C12" s="12" t="s">
        <v>1321</v>
      </c>
      <c r="D12" s="41" t="s">
        <v>758</v>
      </c>
      <c r="E12" s="30">
        <v>2006</v>
      </c>
    </row>
    <row r="13" spans="1:5" ht="14.25" customHeight="1">
      <c r="A13" s="30" t="s">
        <v>1335</v>
      </c>
      <c r="B13" s="13" t="s">
        <v>156</v>
      </c>
      <c r="C13" s="12" t="s">
        <v>1321</v>
      </c>
      <c r="D13" s="41" t="s">
        <v>758</v>
      </c>
      <c r="E13" s="30">
        <v>2006</v>
      </c>
    </row>
    <row r="14" spans="1:5" ht="13.5" customHeight="1">
      <c r="A14" s="30" t="s">
        <v>1336</v>
      </c>
      <c r="B14" s="13" t="s">
        <v>157</v>
      </c>
      <c r="C14" s="12" t="s">
        <v>1321</v>
      </c>
      <c r="D14" s="41" t="s">
        <v>758</v>
      </c>
      <c r="E14" s="30">
        <v>2006</v>
      </c>
    </row>
    <row r="15" spans="1:5" ht="13.5" customHeight="1">
      <c r="A15" s="30" t="s">
        <v>1337</v>
      </c>
      <c r="B15" s="13" t="s">
        <v>158</v>
      </c>
      <c r="C15" s="12" t="s">
        <v>1321</v>
      </c>
      <c r="D15" s="41" t="s">
        <v>758</v>
      </c>
      <c r="E15" s="30">
        <v>2006</v>
      </c>
    </row>
    <row r="16" spans="1:5" ht="12.75">
      <c r="A16" s="30" t="s">
        <v>1338</v>
      </c>
      <c r="B16" s="13" t="s">
        <v>159</v>
      </c>
      <c r="C16" s="12" t="s">
        <v>1321</v>
      </c>
      <c r="D16" s="41" t="s">
        <v>758</v>
      </c>
      <c r="E16" s="30">
        <v>2006</v>
      </c>
    </row>
    <row r="17" spans="1:5" ht="12.75">
      <c r="A17" s="30" t="s">
        <v>1339</v>
      </c>
      <c r="B17" s="39" t="s">
        <v>160</v>
      </c>
      <c r="C17" s="12" t="s">
        <v>1321</v>
      </c>
      <c r="D17" s="41" t="s">
        <v>758</v>
      </c>
      <c r="E17" s="30">
        <v>2006</v>
      </c>
    </row>
    <row r="18" spans="1:5" ht="12.75">
      <c r="A18" s="30" t="s">
        <v>1340</v>
      </c>
      <c r="B18" s="39" t="s">
        <v>161</v>
      </c>
      <c r="C18" s="12" t="s">
        <v>1321</v>
      </c>
      <c r="D18" s="41" t="s">
        <v>758</v>
      </c>
      <c r="E18" s="30">
        <v>2006</v>
      </c>
    </row>
    <row r="19" spans="1:5" ht="12.75">
      <c r="A19" s="30" t="s">
        <v>1341</v>
      </c>
      <c r="B19" s="13" t="s">
        <v>1299</v>
      </c>
      <c r="C19" s="12" t="s">
        <v>1321</v>
      </c>
      <c r="D19" s="41" t="s">
        <v>758</v>
      </c>
      <c r="E19" s="30">
        <v>2006</v>
      </c>
    </row>
    <row r="20" spans="1:5" ht="12.75">
      <c r="A20" s="30" t="s">
        <v>1342</v>
      </c>
      <c r="B20" s="13" t="s">
        <v>1300</v>
      </c>
      <c r="C20" s="12" t="s">
        <v>1321</v>
      </c>
      <c r="D20" s="41" t="s">
        <v>758</v>
      </c>
      <c r="E20" s="30">
        <v>2006</v>
      </c>
    </row>
    <row r="21" spans="1:5" ht="12.75">
      <c r="A21" s="30" t="s">
        <v>52</v>
      </c>
      <c r="B21" s="13" t="s">
        <v>1301</v>
      </c>
      <c r="C21" s="12" t="s">
        <v>1321</v>
      </c>
      <c r="D21" s="41" t="s">
        <v>758</v>
      </c>
      <c r="E21" s="30">
        <v>2006</v>
      </c>
    </row>
    <row r="22" spans="1:5" ht="12.75">
      <c r="A22" s="30" t="s">
        <v>53</v>
      </c>
      <c r="B22" s="13" t="s">
        <v>1302</v>
      </c>
      <c r="C22" s="12" t="s">
        <v>1321</v>
      </c>
      <c r="D22" s="41" t="s">
        <v>758</v>
      </c>
      <c r="E22" s="30">
        <v>2006</v>
      </c>
    </row>
    <row r="23" spans="1:5" ht="12.75">
      <c r="A23" s="30" t="s">
        <v>54</v>
      </c>
      <c r="B23" s="13" t="s">
        <v>1303</v>
      </c>
      <c r="C23" s="12" t="s">
        <v>1321</v>
      </c>
      <c r="D23" s="41" t="s">
        <v>758</v>
      </c>
      <c r="E23" s="30">
        <v>2006</v>
      </c>
    </row>
    <row r="24" spans="1:5" ht="12.75">
      <c r="A24" s="30" t="s">
        <v>55</v>
      </c>
      <c r="B24" s="13" t="s">
        <v>1304</v>
      </c>
      <c r="C24" s="12" t="s">
        <v>1321</v>
      </c>
      <c r="D24" s="41" t="s">
        <v>758</v>
      </c>
      <c r="E24" s="30">
        <v>2006</v>
      </c>
    </row>
    <row r="25" spans="1:5" ht="12.75">
      <c r="A25" s="30" t="s">
        <v>56</v>
      </c>
      <c r="B25" s="13" t="s">
        <v>1305</v>
      </c>
      <c r="C25" s="12" t="s">
        <v>1321</v>
      </c>
      <c r="D25" s="41" t="s">
        <v>758</v>
      </c>
      <c r="E25" s="30">
        <v>2006</v>
      </c>
    </row>
    <row r="26" spans="1:5" ht="12.75">
      <c r="A26" s="30" t="s">
        <v>57</v>
      </c>
      <c r="B26" s="13" t="s">
        <v>1306</v>
      </c>
      <c r="C26" s="12" t="s">
        <v>1321</v>
      </c>
      <c r="D26" s="41" t="s">
        <v>758</v>
      </c>
      <c r="E26" s="30">
        <v>2006</v>
      </c>
    </row>
    <row r="27" spans="1:5" ht="12.75">
      <c r="A27" s="30" t="s">
        <v>58</v>
      </c>
      <c r="B27" s="13" t="s">
        <v>1307</v>
      </c>
      <c r="C27" s="12" t="s">
        <v>1321</v>
      </c>
      <c r="D27" s="41" t="s">
        <v>758</v>
      </c>
      <c r="E27" s="30">
        <v>2006</v>
      </c>
    </row>
    <row r="28" spans="1:5" ht="12.75">
      <c r="A28" s="30" t="s">
        <v>59</v>
      </c>
      <c r="B28" s="13" t="s">
        <v>1308</v>
      </c>
      <c r="C28" s="12" t="s">
        <v>1321</v>
      </c>
      <c r="D28" s="41" t="s">
        <v>758</v>
      </c>
      <c r="E28" s="30">
        <v>2006</v>
      </c>
    </row>
    <row r="29" spans="1:5" ht="12.75">
      <c r="A29" s="30" t="s">
        <v>60</v>
      </c>
      <c r="B29" s="13" t="s">
        <v>1309</v>
      </c>
      <c r="C29" s="12" t="s">
        <v>1321</v>
      </c>
      <c r="D29" s="41" t="s">
        <v>1312</v>
      </c>
      <c r="E29" s="30">
        <v>2006</v>
      </c>
    </row>
    <row r="30" spans="1:5" ht="12.75">
      <c r="A30" s="30" t="s">
        <v>61</v>
      </c>
      <c r="B30" s="13" t="s">
        <v>1310</v>
      </c>
      <c r="C30" s="12" t="s">
        <v>1321</v>
      </c>
      <c r="D30" s="41" t="s">
        <v>1312</v>
      </c>
      <c r="E30" s="30">
        <v>2006</v>
      </c>
    </row>
    <row r="31" spans="1:5" ht="12.75">
      <c r="A31" s="30" t="s">
        <v>62</v>
      </c>
      <c r="B31" s="13" t="s">
        <v>1311</v>
      </c>
      <c r="C31" s="12" t="s">
        <v>1321</v>
      </c>
      <c r="D31" s="41" t="s">
        <v>1312</v>
      </c>
      <c r="E31" s="30">
        <v>2006</v>
      </c>
    </row>
    <row r="32" spans="1:5" ht="12.75">
      <c r="A32" s="30" t="s">
        <v>63</v>
      </c>
      <c r="B32" s="13" t="s">
        <v>1313</v>
      </c>
      <c r="C32" s="12" t="s">
        <v>1321</v>
      </c>
      <c r="D32" s="41" t="s">
        <v>1312</v>
      </c>
      <c r="E32" s="30">
        <v>2006</v>
      </c>
    </row>
    <row r="33" spans="1:5" ht="12.75">
      <c r="A33" s="30" t="s">
        <v>64</v>
      </c>
      <c r="B33" s="13" t="s">
        <v>1314</v>
      </c>
      <c r="C33" s="12" t="s">
        <v>1321</v>
      </c>
      <c r="D33" s="41" t="s">
        <v>1312</v>
      </c>
      <c r="E33" s="30">
        <v>2006</v>
      </c>
    </row>
    <row r="34" spans="1:5" ht="12.75">
      <c r="A34" s="30" t="s">
        <v>65</v>
      </c>
      <c r="B34" s="13" t="s">
        <v>1315</v>
      </c>
      <c r="C34" s="12" t="s">
        <v>1321</v>
      </c>
      <c r="D34" s="41" t="s">
        <v>1312</v>
      </c>
      <c r="E34" s="30">
        <v>2006</v>
      </c>
    </row>
    <row r="35" spans="1:5" ht="12" customHeight="1">
      <c r="A35" s="46" t="s">
        <v>66</v>
      </c>
      <c r="B35" s="13" t="s">
        <v>1018</v>
      </c>
      <c r="C35" s="12" t="s">
        <v>1321</v>
      </c>
      <c r="D35" s="41" t="s">
        <v>1312</v>
      </c>
      <c r="E35" s="30">
        <v>2006</v>
      </c>
    </row>
    <row r="36" spans="1:5" ht="12" customHeight="1">
      <c r="A36" s="46" t="s">
        <v>67</v>
      </c>
      <c r="B36" s="13" t="s">
        <v>1019</v>
      </c>
      <c r="C36" s="12" t="s">
        <v>1321</v>
      </c>
      <c r="D36" s="41" t="s">
        <v>1312</v>
      </c>
      <c r="E36" s="30">
        <v>2006</v>
      </c>
    </row>
    <row r="37" spans="1:5" ht="14.25" customHeight="1">
      <c r="A37" s="46" t="s">
        <v>68</v>
      </c>
      <c r="B37" s="13" t="s">
        <v>1020</v>
      </c>
      <c r="C37" s="12" t="s">
        <v>1321</v>
      </c>
      <c r="D37" s="41" t="s">
        <v>1312</v>
      </c>
      <c r="E37" s="30">
        <v>2006</v>
      </c>
    </row>
    <row r="38" spans="1:5" ht="12.75" customHeight="1">
      <c r="A38" s="46" t="s">
        <v>69</v>
      </c>
      <c r="B38" s="13" t="s">
        <v>1021</v>
      </c>
      <c r="C38" s="12" t="s">
        <v>1321</v>
      </c>
      <c r="D38" s="41" t="s">
        <v>1312</v>
      </c>
      <c r="E38" s="30">
        <v>2006</v>
      </c>
    </row>
    <row r="39" spans="1:5" ht="13.5" customHeight="1">
      <c r="A39" s="46" t="s">
        <v>70</v>
      </c>
      <c r="B39" s="13" t="s">
        <v>1022</v>
      </c>
      <c r="C39" s="12" t="s">
        <v>1321</v>
      </c>
      <c r="D39" s="41" t="s">
        <v>1312</v>
      </c>
      <c r="E39" s="30">
        <v>2006</v>
      </c>
    </row>
    <row r="40" spans="1:5" ht="12.75">
      <c r="A40" s="30" t="s">
        <v>71</v>
      </c>
      <c r="B40" s="13" t="s">
        <v>1023</v>
      </c>
      <c r="C40" s="12" t="s">
        <v>1321</v>
      </c>
      <c r="D40" s="41" t="s">
        <v>1312</v>
      </c>
      <c r="E40" s="30">
        <v>2006</v>
      </c>
    </row>
    <row r="41" spans="1:5" ht="12.75">
      <c r="A41" s="30" t="s">
        <v>72</v>
      </c>
      <c r="B41" s="13" t="s">
        <v>1024</v>
      </c>
      <c r="C41" s="12" t="s">
        <v>1321</v>
      </c>
      <c r="D41" s="41" t="s">
        <v>1312</v>
      </c>
      <c r="E41" s="30">
        <v>2006</v>
      </c>
    </row>
    <row r="42" spans="1:5" ht="12.75">
      <c r="A42" s="30" t="s">
        <v>73</v>
      </c>
      <c r="B42" s="13" t="s">
        <v>1025</v>
      </c>
      <c r="C42" s="12" t="s">
        <v>1321</v>
      </c>
      <c r="D42" s="41" t="s">
        <v>1312</v>
      </c>
      <c r="E42" s="30">
        <v>2006</v>
      </c>
    </row>
    <row r="43" spans="1:5" ht="12.75">
      <c r="A43" s="30" t="s">
        <v>74</v>
      </c>
      <c r="B43" s="13" t="s">
        <v>1026</v>
      </c>
      <c r="C43" s="12" t="s">
        <v>1321</v>
      </c>
      <c r="D43" s="41" t="s">
        <v>1312</v>
      </c>
      <c r="E43" s="30">
        <v>2006</v>
      </c>
    </row>
    <row r="44" spans="1:5" ht="12.75">
      <c r="A44" s="30" t="s">
        <v>527</v>
      </c>
      <c r="B44" s="13" t="s">
        <v>1027</v>
      </c>
      <c r="C44" s="12" t="s">
        <v>1321</v>
      </c>
      <c r="D44" s="41" t="s">
        <v>1312</v>
      </c>
      <c r="E44" s="30">
        <v>2006</v>
      </c>
    </row>
    <row r="45" spans="1:5" ht="12.75">
      <c r="A45" s="30" t="s">
        <v>528</v>
      </c>
      <c r="B45" s="13" t="s">
        <v>1028</v>
      </c>
      <c r="C45" s="12" t="s">
        <v>1321</v>
      </c>
      <c r="D45" s="41" t="s">
        <v>1312</v>
      </c>
      <c r="E45" s="30">
        <v>2006</v>
      </c>
    </row>
    <row r="46" spans="1:5" ht="12.75" customHeight="1">
      <c r="A46" s="30" t="s">
        <v>529</v>
      </c>
      <c r="B46" s="13" t="s">
        <v>1029</v>
      </c>
      <c r="C46" s="12" t="s">
        <v>1321</v>
      </c>
      <c r="D46" s="41" t="s">
        <v>1312</v>
      </c>
      <c r="E46" s="30">
        <v>2006</v>
      </c>
    </row>
    <row r="47" spans="1:5" ht="14.25" customHeight="1">
      <c r="A47" s="30" t="s">
        <v>97</v>
      </c>
      <c r="B47" s="13" t="s">
        <v>1030</v>
      </c>
      <c r="C47" s="12" t="s">
        <v>1321</v>
      </c>
      <c r="D47" s="41" t="s">
        <v>1312</v>
      </c>
      <c r="E47" s="30">
        <v>2006</v>
      </c>
    </row>
    <row r="48" spans="1:5" ht="13.5" customHeight="1">
      <c r="A48" s="30" t="s">
        <v>98</v>
      </c>
      <c r="B48" s="13" t="s">
        <v>994</v>
      </c>
      <c r="C48" s="12" t="s">
        <v>1321</v>
      </c>
      <c r="D48" s="41" t="s">
        <v>1312</v>
      </c>
      <c r="E48" s="30">
        <v>2006</v>
      </c>
    </row>
    <row r="49" spans="1:5" ht="15" customHeight="1">
      <c r="A49" s="30" t="s">
        <v>99</v>
      </c>
      <c r="B49" s="13" t="s">
        <v>995</v>
      </c>
      <c r="C49" s="12" t="s">
        <v>1321</v>
      </c>
      <c r="D49" s="41" t="s">
        <v>1312</v>
      </c>
      <c r="E49" s="30">
        <v>2006</v>
      </c>
    </row>
    <row r="50" spans="1:5" ht="13.5" customHeight="1">
      <c r="A50" s="30" t="s">
        <v>100</v>
      </c>
      <c r="B50" s="13" t="s">
        <v>681</v>
      </c>
      <c r="C50" s="12" t="s">
        <v>1321</v>
      </c>
      <c r="D50" s="41" t="s">
        <v>1312</v>
      </c>
      <c r="E50" s="30">
        <v>2006</v>
      </c>
    </row>
    <row r="51" spans="1:5" ht="12.75">
      <c r="A51" s="30" t="s">
        <v>101</v>
      </c>
      <c r="B51" s="13" t="s">
        <v>682</v>
      </c>
      <c r="C51" s="12" t="s">
        <v>1321</v>
      </c>
      <c r="D51" s="41" t="s">
        <v>1312</v>
      </c>
      <c r="E51" s="30">
        <v>2006</v>
      </c>
    </row>
    <row r="52" spans="1:5" ht="12.75">
      <c r="A52" s="30" t="s">
        <v>102</v>
      </c>
      <c r="B52" s="13" t="s">
        <v>683</v>
      </c>
      <c r="C52" s="12" t="s">
        <v>1321</v>
      </c>
      <c r="D52" s="41" t="s">
        <v>1312</v>
      </c>
      <c r="E52" s="30">
        <v>2006</v>
      </c>
    </row>
    <row r="53" spans="1:5" ht="12.75">
      <c r="A53" s="30" t="s">
        <v>103</v>
      </c>
      <c r="B53" s="13" t="s">
        <v>684</v>
      </c>
      <c r="C53" s="12" t="s">
        <v>1321</v>
      </c>
      <c r="D53" s="41" t="s">
        <v>1312</v>
      </c>
      <c r="E53" s="30">
        <v>2006</v>
      </c>
    </row>
    <row r="54" spans="1:5" ht="12.75">
      <c r="A54" s="30" t="s">
        <v>104</v>
      </c>
      <c r="B54" s="13" t="s">
        <v>685</v>
      </c>
      <c r="C54" s="12" t="s">
        <v>1321</v>
      </c>
      <c r="D54" s="41" t="s">
        <v>1312</v>
      </c>
      <c r="E54" s="30">
        <v>2006</v>
      </c>
    </row>
    <row r="55" spans="1:5" ht="12.75">
      <c r="A55" s="30" t="s">
        <v>105</v>
      </c>
      <c r="B55" s="13" t="s">
        <v>686</v>
      </c>
      <c r="C55" s="12" t="s">
        <v>1321</v>
      </c>
      <c r="D55" s="41" t="s">
        <v>1312</v>
      </c>
      <c r="E55" s="30">
        <v>2006</v>
      </c>
    </row>
    <row r="56" spans="1:5" ht="12.75">
      <c r="A56" s="30" t="s">
        <v>106</v>
      </c>
      <c r="B56" s="13" t="s">
        <v>687</v>
      </c>
      <c r="C56" s="12" t="s">
        <v>1321</v>
      </c>
      <c r="D56" s="41" t="s">
        <v>1312</v>
      </c>
      <c r="E56" s="30">
        <v>2006</v>
      </c>
    </row>
    <row r="57" spans="1:5" ht="12.75">
      <c r="A57" s="30" t="s">
        <v>107</v>
      </c>
      <c r="B57" s="12" t="s">
        <v>688</v>
      </c>
      <c r="C57" s="12" t="s">
        <v>1321</v>
      </c>
      <c r="D57" s="41" t="s">
        <v>1312</v>
      </c>
      <c r="E57" s="30">
        <v>2006</v>
      </c>
    </row>
    <row r="58" spans="1:5" ht="12.75">
      <c r="A58" s="30" t="s">
        <v>108</v>
      </c>
      <c r="B58" s="12" t="s">
        <v>689</v>
      </c>
      <c r="C58" s="12" t="s">
        <v>1321</v>
      </c>
      <c r="D58" s="41" t="s">
        <v>1312</v>
      </c>
      <c r="E58" s="30">
        <v>2006</v>
      </c>
    </row>
    <row r="59" spans="1:5" ht="12.75">
      <c r="A59" s="30" t="s">
        <v>109</v>
      </c>
      <c r="B59" s="12" t="s">
        <v>690</v>
      </c>
      <c r="C59" s="12" t="s">
        <v>1321</v>
      </c>
      <c r="D59" s="41" t="s">
        <v>1312</v>
      </c>
      <c r="E59" s="30">
        <v>2006</v>
      </c>
    </row>
    <row r="60" spans="1:5" ht="12.75">
      <c r="A60" s="30" t="s">
        <v>110</v>
      </c>
      <c r="B60" s="12" t="s">
        <v>691</v>
      </c>
      <c r="C60" s="12" t="s">
        <v>1321</v>
      </c>
      <c r="D60" s="41" t="s">
        <v>1312</v>
      </c>
      <c r="E60" s="30">
        <v>2006</v>
      </c>
    </row>
    <row r="61" spans="1:5" ht="12.75">
      <c r="A61" s="30" t="s">
        <v>111</v>
      </c>
      <c r="B61" s="12" t="s">
        <v>692</v>
      </c>
      <c r="C61" s="12" t="s">
        <v>1321</v>
      </c>
      <c r="D61" s="41" t="s">
        <v>1312</v>
      </c>
      <c r="E61" s="30">
        <v>2006</v>
      </c>
    </row>
    <row r="62" spans="1:5" ht="12.75">
      <c r="A62" s="30" t="s">
        <v>17</v>
      </c>
      <c r="B62" s="13" t="s">
        <v>1176</v>
      </c>
      <c r="C62" s="12" t="s">
        <v>917</v>
      </c>
      <c r="D62" s="41" t="s">
        <v>918</v>
      </c>
      <c r="E62" s="30">
        <v>2008</v>
      </c>
    </row>
    <row r="63" spans="1:5" ht="12.75">
      <c r="A63" s="30" t="s">
        <v>20</v>
      </c>
      <c r="B63" s="64" t="s">
        <v>15</v>
      </c>
      <c r="C63" s="12" t="s">
        <v>917</v>
      </c>
      <c r="D63" s="41" t="s">
        <v>918</v>
      </c>
      <c r="E63" s="30">
        <v>2008</v>
      </c>
    </row>
    <row r="64" spans="1:5" ht="12.75">
      <c r="A64" s="30" t="s">
        <v>21</v>
      </c>
      <c r="B64" s="64" t="s">
        <v>16</v>
      </c>
      <c r="C64" s="12" t="s">
        <v>917</v>
      </c>
      <c r="D64" s="41" t="s">
        <v>918</v>
      </c>
      <c r="E64" s="30">
        <v>2008</v>
      </c>
    </row>
    <row r="65" spans="1:5" ht="12.75">
      <c r="A65" s="30" t="s">
        <v>26</v>
      </c>
      <c r="B65" s="64" t="s">
        <v>29</v>
      </c>
      <c r="C65" s="12" t="s">
        <v>917</v>
      </c>
      <c r="D65" s="41" t="s">
        <v>918</v>
      </c>
      <c r="E65" s="30">
        <v>2008</v>
      </c>
    </row>
    <row r="66" spans="1:5" ht="12.75">
      <c r="A66" s="30" t="s">
        <v>18</v>
      </c>
      <c r="B66" s="13" t="s">
        <v>31</v>
      </c>
      <c r="C66" s="12" t="s">
        <v>917</v>
      </c>
      <c r="D66" s="41" t="s">
        <v>918</v>
      </c>
      <c r="E66" s="30">
        <v>2008</v>
      </c>
    </row>
    <row r="67" spans="1:5" ht="12.75">
      <c r="A67" s="30" t="s">
        <v>22</v>
      </c>
      <c r="B67" s="64" t="s">
        <v>32</v>
      </c>
      <c r="C67" s="12" t="s">
        <v>917</v>
      </c>
      <c r="D67" s="41" t="s">
        <v>918</v>
      </c>
      <c r="E67" s="30">
        <v>2008</v>
      </c>
    </row>
    <row r="68" spans="1:5" ht="12.75">
      <c r="A68" s="30" t="s">
        <v>23</v>
      </c>
      <c r="B68" s="64" t="s">
        <v>33</v>
      </c>
      <c r="C68" s="12" t="s">
        <v>917</v>
      </c>
      <c r="D68" s="41" t="s">
        <v>918</v>
      </c>
      <c r="E68" s="30">
        <v>2008</v>
      </c>
    </row>
    <row r="69" spans="1:5" ht="12.75">
      <c r="A69" s="30" t="s">
        <v>30</v>
      </c>
      <c r="B69" s="64" t="s">
        <v>34</v>
      </c>
      <c r="C69" s="12" t="s">
        <v>917</v>
      </c>
      <c r="D69" s="41" t="s">
        <v>918</v>
      </c>
      <c r="E69" s="30">
        <v>2008</v>
      </c>
    </row>
    <row r="70" spans="1:5" ht="12.75">
      <c r="A70" s="30" t="s">
        <v>19</v>
      </c>
      <c r="B70" s="13" t="s">
        <v>36</v>
      </c>
      <c r="C70" s="12" t="s">
        <v>917</v>
      </c>
      <c r="D70" s="41" t="s">
        <v>918</v>
      </c>
      <c r="E70" s="30">
        <v>2008</v>
      </c>
    </row>
    <row r="71" spans="1:5" ht="12.75">
      <c r="A71" s="30" t="s">
        <v>24</v>
      </c>
      <c r="B71" s="64" t="s">
        <v>14</v>
      </c>
      <c r="C71" s="12" t="s">
        <v>917</v>
      </c>
      <c r="D71" s="41" t="s">
        <v>918</v>
      </c>
      <c r="E71" s="30">
        <v>2008</v>
      </c>
    </row>
    <row r="72" spans="1:5" ht="12.75">
      <c r="A72" s="30" t="s">
        <v>25</v>
      </c>
      <c r="B72" s="64" t="s">
        <v>915</v>
      </c>
      <c r="C72" s="12" t="s">
        <v>917</v>
      </c>
      <c r="D72" s="41" t="s">
        <v>918</v>
      </c>
      <c r="E72" s="30">
        <v>2008</v>
      </c>
    </row>
    <row r="73" spans="1:5" ht="12.75">
      <c r="A73" s="30" t="s">
        <v>35</v>
      </c>
      <c r="B73" s="64" t="s">
        <v>916</v>
      </c>
      <c r="C73" s="12" t="s">
        <v>917</v>
      </c>
      <c r="D73" s="41" t="s">
        <v>918</v>
      </c>
      <c r="E73" s="30">
        <v>2008</v>
      </c>
    </row>
    <row r="74" spans="1:5" ht="12.75">
      <c r="A74" s="30" t="s">
        <v>112</v>
      </c>
      <c r="B74" s="49" t="s">
        <v>693</v>
      </c>
      <c r="C74" s="12" t="s">
        <v>1321</v>
      </c>
      <c r="D74" s="41" t="s">
        <v>758</v>
      </c>
      <c r="E74" s="30">
        <v>2006</v>
      </c>
    </row>
    <row r="75" spans="1:5" ht="12.75">
      <c r="A75" s="30" t="s">
        <v>113</v>
      </c>
      <c r="B75" s="13" t="s">
        <v>694</v>
      </c>
      <c r="C75" s="12" t="s">
        <v>1321</v>
      </c>
      <c r="D75" s="41" t="s">
        <v>758</v>
      </c>
      <c r="E75" s="30">
        <v>2006</v>
      </c>
    </row>
    <row r="76" spans="1:5" ht="12.75">
      <c r="A76" s="30" t="s">
        <v>114</v>
      </c>
      <c r="B76" s="13" t="s">
        <v>695</v>
      </c>
      <c r="C76" s="12" t="s">
        <v>1321</v>
      </c>
      <c r="D76" s="41" t="s">
        <v>758</v>
      </c>
      <c r="E76" s="30">
        <v>2006</v>
      </c>
    </row>
    <row r="77" spans="1:5" ht="12.75">
      <c r="A77" s="30" t="s">
        <v>115</v>
      </c>
      <c r="B77" s="13" t="s">
        <v>696</v>
      </c>
      <c r="C77" s="12" t="s">
        <v>1321</v>
      </c>
      <c r="D77" s="41" t="s">
        <v>758</v>
      </c>
      <c r="E77" s="30">
        <v>2006</v>
      </c>
    </row>
    <row r="78" spans="1:5" ht="12.75">
      <c r="A78" s="30" t="s">
        <v>116</v>
      </c>
      <c r="B78" s="13" t="s">
        <v>697</v>
      </c>
      <c r="C78" s="12" t="s">
        <v>1321</v>
      </c>
      <c r="D78" s="41" t="s">
        <v>758</v>
      </c>
      <c r="E78" s="30">
        <v>2006</v>
      </c>
    </row>
    <row r="79" spans="1:5" ht="12.75">
      <c r="A79" s="30" t="s">
        <v>117</v>
      </c>
      <c r="B79" s="13" t="s">
        <v>698</v>
      </c>
      <c r="C79" s="12" t="s">
        <v>1321</v>
      </c>
      <c r="D79" s="41" t="s">
        <v>758</v>
      </c>
      <c r="E79" s="30">
        <v>2006</v>
      </c>
    </row>
    <row r="80" spans="1:5" ht="12.75">
      <c r="A80" s="30" t="s">
        <v>118</v>
      </c>
      <c r="B80" s="13" t="s">
        <v>699</v>
      </c>
      <c r="C80" s="12" t="s">
        <v>1321</v>
      </c>
      <c r="D80" s="41" t="s">
        <v>758</v>
      </c>
      <c r="E80" s="30">
        <v>2006</v>
      </c>
    </row>
    <row r="81" spans="1:5" ht="12.75">
      <c r="A81" s="30" t="s">
        <v>119</v>
      </c>
      <c r="B81" s="13" t="s">
        <v>700</v>
      </c>
      <c r="C81" s="12" t="s">
        <v>1321</v>
      </c>
      <c r="D81" s="41" t="s">
        <v>758</v>
      </c>
      <c r="E81" s="30">
        <v>2006</v>
      </c>
    </row>
    <row r="82" spans="1:5" ht="12.75">
      <c r="A82" s="30" t="s">
        <v>120</v>
      </c>
      <c r="B82" s="13" t="s">
        <v>701</v>
      </c>
      <c r="C82" s="12" t="s">
        <v>1321</v>
      </c>
      <c r="D82" s="41" t="s">
        <v>758</v>
      </c>
      <c r="E82" s="30">
        <v>2006</v>
      </c>
    </row>
    <row r="83" spans="1:5" ht="12.75">
      <c r="A83" s="30" t="s">
        <v>121</v>
      </c>
      <c r="B83" s="13" t="s">
        <v>702</v>
      </c>
      <c r="C83" s="12" t="s">
        <v>1321</v>
      </c>
      <c r="D83" s="41" t="s">
        <v>758</v>
      </c>
      <c r="E83" s="30">
        <v>2006</v>
      </c>
    </row>
    <row r="84" spans="1:5" ht="12.75">
      <c r="A84" s="30" t="s">
        <v>122</v>
      </c>
      <c r="B84" s="13" t="s">
        <v>703</v>
      </c>
      <c r="C84" s="12" t="s">
        <v>1321</v>
      </c>
      <c r="D84" s="41" t="s">
        <v>758</v>
      </c>
      <c r="E84" s="30">
        <v>2006</v>
      </c>
    </row>
    <row r="85" spans="1:5" ht="12.75">
      <c r="A85" s="30" t="s">
        <v>123</v>
      </c>
      <c r="B85" s="13" t="s">
        <v>704</v>
      </c>
      <c r="C85" s="12" t="s">
        <v>1321</v>
      </c>
      <c r="D85" s="41" t="s">
        <v>758</v>
      </c>
      <c r="E85" s="30">
        <v>2006</v>
      </c>
    </row>
    <row r="86" spans="1:5" ht="12.75">
      <c r="A86" s="30" t="s">
        <v>124</v>
      </c>
      <c r="B86" s="13" t="s">
        <v>705</v>
      </c>
      <c r="C86" s="12" t="s">
        <v>1321</v>
      </c>
      <c r="D86" s="41" t="s">
        <v>758</v>
      </c>
      <c r="E86" s="30">
        <v>2006</v>
      </c>
    </row>
    <row r="87" spans="1:5" ht="12.75">
      <c r="A87" s="30" t="s">
        <v>125</v>
      </c>
      <c r="B87" s="13" t="s">
        <v>706</v>
      </c>
      <c r="C87" s="12" t="s">
        <v>1321</v>
      </c>
      <c r="D87" s="41" t="s">
        <v>758</v>
      </c>
      <c r="E87" s="30">
        <v>2006</v>
      </c>
    </row>
    <row r="88" spans="1:5" ht="12.75">
      <c r="A88" s="30" t="s">
        <v>126</v>
      </c>
      <c r="B88" s="13" t="s">
        <v>707</v>
      </c>
      <c r="C88" s="12" t="s">
        <v>710</v>
      </c>
      <c r="D88" s="41" t="s">
        <v>758</v>
      </c>
      <c r="E88" s="30">
        <v>2006</v>
      </c>
    </row>
    <row r="89" spans="1:5" ht="12.75">
      <c r="A89" s="30" t="s">
        <v>127</v>
      </c>
      <c r="B89" s="13" t="s">
        <v>708</v>
      </c>
      <c r="C89" s="12" t="s">
        <v>710</v>
      </c>
      <c r="D89" s="41" t="s">
        <v>758</v>
      </c>
      <c r="E89" s="30">
        <v>2006</v>
      </c>
    </row>
    <row r="90" spans="1:5" ht="12.75">
      <c r="A90" s="30" t="s">
        <v>128</v>
      </c>
      <c r="B90" s="13" t="s">
        <v>709</v>
      </c>
      <c r="C90" s="12" t="s">
        <v>710</v>
      </c>
      <c r="D90" s="41" t="s">
        <v>758</v>
      </c>
      <c r="E90" s="30">
        <v>2006</v>
      </c>
    </row>
    <row r="91" spans="1:5" ht="12.75">
      <c r="A91" s="30" t="s">
        <v>129</v>
      </c>
      <c r="B91" s="12" t="s">
        <v>711</v>
      </c>
      <c r="C91" s="12" t="s">
        <v>710</v>
      </c>
      <c r="D91" s="41" t="s">
        <v>758</v>
      </c>
      <c r="E91" s="30">
        <v>2006</v>
      </c>
    </row>
    <row r="92" spans="1:5" ht="12.75">
      <c r="A92" s="30" t="s">
        <v>130</v>
      </c>
      <c r="B92" s="13" t="s">
        <v>712</v>
      </c>
      <c r="C92" s="12" t="s">
        <v>710</v>
      </c>
      <c r="D92" s="41" t="s">
        <v>758</v>
      </c>
      <c r="E92" s="30">
        <v>2006</v>
      </c>
    </row>
    <row r="93" spans="1:5" ht="12.75">
      <c r="A93" s="30" t="s">
        <v>131</v>
      </c>
      <c r="B93" s="13" t="s">
        <v>713</v>
      </c>
      <c r="C93" s="12" t="s">
        <v>710</v>
      </c>
      <c r="D93" s="41" t="s">
        <v>758</v>
      </c>
      <c r="E93" s="30">
        <v>2006</v>
      </c>
    </row>
    <row r="94" spans="1:5" ht="12.75">
      <c r="A94" s="30" t="s">
        <v>132</v>
      </c>
      <c r="B94" s="13" t="s">
        <v>714</v>
      </c>
      <c r="C94" s="12" t="s">
        <v>710</v>
      </c>
      <c r="D94" s="41" t="s">
        <v>758</v>
      </c>
      <c r="E94" s="30">
        <v>2006</v>
      </c>
    </row>
    <row r="95" spans="1:5" ht="12.75">
      <c r="A95" s="30" t="s">
        <v>133</v>
      </c>
      <c r="B95" s="13" t="s">
        <v>715</v>
      </c>
      <c r="C95" s="12" t="s">
        <v>710</v>
      </c>
      <c r="D95" s="41" t="s">
        <v>758</v>
      </c>
      <c r="E95" s="30">
        <v>2006</v>
      </c>
    </row>
    <row r="96" spans="1:5" ht="12.75">
      <c r="A96" s="30" t="s">
        <v>134</v>
      </c>
      <c r="B96" s="13" t="s">
        <v>716</v>
      </c>
      <c r="C96" s="12" t="s">
        <v>710</v>
      </c>
      <c r="D96" s="41" t="s">
        <v>758</v>
      </c>
      <c r="E96" s="30">
        <v>2006</v>
      </c>
    </row>
    <row r="97" spans="1:5" ht="12.75">
      <c r="A97" s="30" t="s">
        <v>135</v>
      </c>
      <c r="B97" s="13" t="s">
        <v>718</v>
      </c>
      <c r="C97" s="12" t="s">
        <v>1321</v>
      </c>
      <c r="D97" s="41" t="s">
        <v>758</v>
      </c>
      <c r="E97" s="30">
        <v>2006</v>
      </c>
    </row>
    <row r="98" spans="1:5" ht="12.75">
      <c r="A98" s="30" t="s">
        <v>136</v>
      </c>
      <c r="B98" s="13" t="s">
        <v>717</v>
      </c>
      <c r="C98" s="12" t="s">
        <v>1321</v>
      </c>
      <c r="D98" s="41" t="s">
        <v>758</v>
      </c>
      <c r="E98" s="30">
        <v>2006</v>
      </c>
    </row>
    <row r="99" spans="1:5" ht="12.75" customHeight="1">
      <c r="A99" s="30" t="s">
        <v>137</v>
      </c>
      <c r="B99" s="13" t="s">
        <v>292</v>
      </c>
      <c r="C99" s="12" t="s">
        <v>1321</v>
      </c>
      <c r="D99" s="41" t="s">
        <v>758</v>
      </c>
      <c r="E99" s="30">
        <v>2006</v>
      </c>
    </row>
    <row r="100" spans="1:5" ht="12.75">
      <c r="A100" s="30" t="s">
        <v>138</v>
      </c>
      <c r="B100" s="13" t="s">
        <v>293</v>
      </c>
      <c r="C100" s="12" t="s">
        <v>1321</v>
      </c>
      <c r="D100" s="41" t="s">
        <v>758</v>
      </c>
      <c r="E100" s="30">
        <v>2006</v>
      </c>
    </row>
    <row r="101" spans="1:5" ht="12.75">
      <c r="A101" s="30" t="s">
        <v>139</v>
      </c>
      <c r="B101" s="12" t="s">
        <v>719</v>
      </c>
      <c r="C101" s="12" t="s">
        <v>722</v>
      </c>
      <c r="D101" s="41" t="s">
        <v>723</v>
      </c>
      <c r="E101" s="31">
        <v>2005</v>
      </c>
    </row>
    <row r="102" spans="1:5" ht="12.75">
      <c r="A102" s="30" t="s">
        <v>140</v>
      </c>
      <c r="B102" s="13" t="s">
        <v>720</v>
      </c>
      <c r="C102" s="12" t="s">
        <v>724</v>
      </c>
      <c r="D102" s="41" t="s">
        <v>725</v>
      </c>
      <c r="E102" s="31">
        <v>2008</v>
      </c>
    </row>
    <row r="103" spans="1:5" ht="12.75">
      <c r="A103" s="30" t="s">
        <v>141</v>
      </c>
      <c r="B103" s="13" t="s">
        <v>721</v>
      </c>
      <c r="C103" s="12" t="s">
        <v>724</v>
      </c>
      <c r="D103" s="41" t="s">
        <v>725</v>
      </c>
      <c r="E103" s="31">
        <v>2008</v>
      </c>
    </row>
    <row r="104" spans="1:5" ht="12.75">
      <c r="A104" s="30" t="s">
        <v>142</v>
      </c>
      <c r="B104" s="12" t="s">
        <v>726</v>
      </c>
      <c r="C104" s="12" t="s">
        <v>722</v>
      </c>
      <c r="D104" s="41" t="s">
        <v>723</v>
      </c>
      <c r="E104" s="31">
        <v>2005</v>
      </c>
    </row>
    <row r="105" spans="1:5" ht="12.75">
      <c r="A105" s="30" t="s">
        <v>143</v>
      </c>
      <c r="B105" s="13" t="s">
        <v>278</v>
      </c>
      <c r="C105" s="12" t="s">
        <v>724</v>
      </c>
      <c r="D105" s="41" t="s">
        <v>725</v>
      </c>
      <c r="E105" s="31">
        <v>2008</v>
      </c>
    </row>
    <row r="106" spans="1:5" ht="12.75">
      <c r="A106" s="30" t="s">
        <v>144</v>
      </c>
      <c r="B106" s="13" t="s">
        <v>727</v>
      </c>
      <c r="C106" s="12" t="s">
        <v>724</v>
      </c>
      <c r="D106" s="41" t="s">
        <v>725</v>
      </c>
      <c r="E106" s="31">
        <v>2008</v>
      </c>
    </row>
    <row r="107" spans="1:5" ht="12.75">
      <c r="A107" s="30" t="s">
        <v>279</v>
      </c>
      <c r="B107" s="13" t="s">
        <v>281</v>
      </c>
      <c r="C107" s="12" t="s">
        <v>724</v>
      </c>
      <c r="D107" s="41" t="s">
        <v>725</v>
      </c>
      <c r="E107" s="31">
        <v>2008</v>
      </c>
    </row>
    <row r="108" spans="1:5" ht="12.75">
      <c r="A108" s="30" t="s">
        <v>145</v>
      </c>
      <c r="B108" s="13" t="s">
        <v>728</v>
      </c>
      <c r="C108" s="12" t="s">
        <v>724</v>
      </c>
      <c r="D108" s="41" t="s">
        <v>725</v>
      </c>
      <c r="E108" s="31">
        <v>2008</v>
      </c>
    </row>
    <row r="109" spans="1:5" ht="12.75">
      <c r="A109" s="30" t="s">
        <v>280</v>
      </c>
      <c r="B109" s="13" t="s">
        <v>282</v>
      </c>
      <c r="C109" s="12" t="s">
        <v>724</v>
      </c>
      <c r="D109" s="41" t="s">
        <v>725</v>
      </c>
      <c r="E109" s="31">
        <v>2008</v>
      </c>
    </row>
    <row r="110" spans="1:5" ht="12.75">
      <c r="A110" s="30" t="s">
        <v>146</v>
      </c>
      <c r="B110" s="12" t="s">
        <v>729</v>
      </c>
      <c r="C110" s="12" t="s">
        <v>731</v>
      </c>
      <c r="D110" s="41" t="s">
        <v>758</v>
      </c>
      <c r="E110" s="30">
        <v>2006</v>
      </c>
    </row>
    <row r="111" spans="1:5" ht="12.75">
      <c r="A111" s="30" t="s">
        <v>147</v>
      </c>
      <c r="B111" s="12" t="s">
        <v>730</v>
      </c>
      <c r="C111" s="12" t="s">
        <v>1321</v>
      </c>
      <c r="D111" s="41" t="s">
        <v>758</v>
      </c>
      <c r="E111" s="30">
        <v>2006</v>
      </c>
    </row>
    <row r="112" spans="1:5" ht="12.75">
      <c r="A112" s="30" t="s">
        <v>148</v>
      </c>
      <c r="B112" s="12" t="s">
        <v>335</v>
      </c>
      <c r="C112" s="12" t="s">
        <v>731</v>
      </c>
      <c r="D112" s="41" t="s">
        <v>758</v>
      </c>
      <c r="E112" s="30">
        <v>2006</v>
      </c>
    </row>
    <row r="113" spans="1:5" ht="12.75">
      <c r="A113" s="30" t="s">
        <v>149</v>
      </c>
      <c r="B113" s="12" t="s">
        <v>336</v>
      </c>
      <c r="C113" s="12" t="s">
        <v>731</v>
      </c>
      <c r="D113" s="41" t="s">
        <v>758</v>
      </c>
      <c r="E113" s="30">
        <v>2006</v>
      </c>
    </row>
    <row r="114" spans="1:5" ht="12.75">
      <c r="A114" s="30" t="s">
        <v>150</v>
      </c>
      <c r="B114" s="12" t="s">
        <v>337</v>
      </c>
      <c r="C114" s="41" t="s">
        <v>338</v>
      </c>
      <c r="D114" s="41" t="s">
        <v>758</v>
      </c>
      <c r="E114" s="30">
        <v>2006</v>
      </c>
    </row>
    <row r="115" spans="1:5" ht="12.75">
      <c r="A115" s="30" t="s">
        <v>151</v>
      </c>
      <c r="B115" s="12" t="s">
        <v>283</v>
      </c>
      <c r="C115" s="12" t="s">
        <v>284</v>
      </c>
      <c r="D115" s="41" t="s">
        <v>758</v>
      </c>
      <c r="E115" s="30">
        <v>2006</v>
      </c>
    </row>
    <row r="116" spans="1:5" ht="12.75">
      <c r="A116" s="30" t="s">
        <v>152</v>
      </c>
      <c r="B116" s="12" t="s">
        <v>285</v>
      </c>
      <c r="C116" s="12" t="s">
        <v>288</v>
      </c>
      <c r="D116" s="41" t="s">
        <v>289</v>
      </c>
      <c r="E116" s="30">
        <v>2008</v>
      </c>
    </row>
    <row r="117" spans="1:5" ht="12.75">
      <c r="A117" s="30" t="s">
        <v>1284</v>
      </c>
      <c r="B117" s="12" t="s">
        <v>286</v>
      </c>
      <c r="C117" s="12" t="s">
        <v>288</v>
      </c>
      <c r="D117" s="41" t="s">
        <v>289</v>
      </c>
      <c r="E117" s="30">
        <v>2008</v>
      </c>
    </row>
    <row r="118" spans="1:5" ht="12.75">
      <c r="A118" s="30" t="s">
        <v>1285</v>
      </c>
      <c r="B118" s="12" t="s">
        <v>287</v>
      </c>
      <c r="C118" s="12" t="s">
        <v>290</v>
      </c>
      <c r="D118" s="41" t="s">
        <v>291</v>
      </c>
      <c r="E118" s="30">
        <v>2008</v>
      </c>
    </row>
  </sheetData>
  <sheetProtection/>
  <printOptions/>
  <pageMargins left="0.75" right="0.75" top="1" bottom="1" header="0" footer="0"/>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DM20"/>
  <sheetViews>
    <sheetView zoomScalePageLayoutView="0" workbookViewId="0" topLeftCell="DF1">
      <selection activeCell="DM6" sqref="DM6"/>
    </sheetView>
  </sheetViews>
  <sheetFormatPr defaultColWidth="11.421875" defaultRowHeight="12.75"/>
  <cols>
    <col min="2" max="2" width="16.57421875" style="0" bestFit="1" customWidth="1"/>
    <col min="3" max="3" width="16.7109375" style="0" bestFit="1" customWidth="1"/>
    <col min="4" max="4" width="16.8515625" style="0" bestFit="1" customWidth="1"/>
    <col min="5" max="5" width="19.57421875" style="0" bestFit="1" customWidth="1"/>
    <col min="6" max="6" width="19.8515625" style="0" bestFit="1" customWidth="1"/>
    <col min="7" max="7" width="20.421875" style="0" bestFit="1" customWidth="1"/>
    <col min="8" max="8" width="19.140625" style="0" bestFit="1" customWidth="1"/>
    <col min="9" max="9" width="20.28125" style="0" bestFit="1" customWidth="1"/>
    <col min="10" max="10" width="16.57421875" style="0" bestFit="1" customWidth="1"/>
    <col min="11" max="12" width="16.8515625" style="0" bestFit="1" customWidth="1"/>
    <col min="13" max="13" width="17.421875" style="0" bestFit="1" customWidth="1"/>
    <col min="14" max="14" width="17.00390625" style="0" bestFit="1" customWidth="1"/>
    <col min="15" max="15" width="14.28125" style="0" bestFit="1" customWidth="1"/>
    <col min="16" max="16" width="12.140625" style="0" bestFit="1" customWidth="1"/>
    <col min="17" max="17" width="12.28125" style="0" bestFit="1" customWidth="1"/>
    <col min="18" max="21" width="17.8515625" style="0" bestFit="1" customWidth="1"/>
    <col min="22" max="22" width="19.00390625" style="0" bestFit="1" customWidth="1"/>
    <col min="23" max="23" width="14.8515625" style="0" bestFit="1" customWidth="1"/>
    <col min="24" max="24" width="15.140625" style="0" bestFit="1" customWidth="1"/>
    <col min="25" max="25" width="15.421875" style="0" bestFit="1" customWidth="1"/>
    <col min="26" max="26" width="16.140625" style="0" bestFit="1" customWidth="1"/>
    <col min="27" max="27" width="15.7109375" style="0" bestFit="1" customWidth="1"/>
    <col min="28" max="28" width="15.00390625" style="0" bestFit="1" customWidth="1"/>
    <col min="29" max="29" width="15.140625" style="0" bestFit="1" customWidth="1"/>
    <col min="30" max="30" width="15.28125" style="0" bestFit="1" customWidth="1"/>
    <col min="31" max="33" width="18.57421875" style="0" bestFit="1" customWidth="1"/>
    <col min="34" max="34" width="15.57421875" style="0" bestFit="1" customWidth="1"/>
    <col min="35" max="35" width="15.8515625" style="0" bestFit="1" customWidth="1"/>
    <col min="36" max="36" width="16.28125" style="0" bestFit="1" customWidth="1"/>
    <col min="37" max="37" width="16.8515625" style="0" bestFit="1" customWidth="1"/>
    <col min="38" max="38" width="16.57421875" style="0" bestFit="1" customWidth="1"/>
    <col min="39" max="39" width="16.28125" style="0" bestFit="1" customWidth="1"/>
    <col min="40" max="40" width="16.421875" style="0" bestFit="1" customWidth="1"/>
    <col min="41" max="41" width="16.57421875" style="0" bestFit="1" customWidth="1"/>
    <col min="42" max="42" width="14.7109375" style="0" bestFit="1" customWidth="1"/>
    <col min="43" max="44" width="19.7109375" style="0" bestFit="1" customWidth="1"/>
    <col min="45" max="45" width="16.8515625" style="0" bestFit="1" customWidth="1"/>
    <col min="46" max="46" width="17.140625" style="0" bestFit="1" customWidth="1"/>
    <col min="47" max="47" width="17.421875" style="0" bestFit="1" customWidth="1"/>
    <col min="48" max="48" width="18.00390625" style="0" bestFit="1" customWidth="1"/>
    <col min="49" max="49" width="17.7109375" style="0" bestFit="1" customWidth="1"/>
    <col min="50" max="50" width="14.8515625" style="0" bestFit="1" customWidth="1"/>
    <col min="51" max="51" width="15.00390625" style="0" bestFit="1" customWidth="1"/>
    <col min="52" max="52" width="15.140625" style="0" bestFit="1" customWidth="1"/>
    <col min="53" max="53" width="19.28125" style="0" bestFit="1" customWidth="1"/>
    <col min="54" max="55" width="18.421875" style="0" bestFit="1" customWidth="1"/>
    <col min="56" max="56" width="15.421875" style="0" bestFit="1" customWidth="1"/>
    <col min="57" max="57" width="15.7109375" style="0" bestFit="1" customWidth="1"/>
    <col min="58" max="58" width="16.140625" style="0" bestFit="1" customWidth="1"/>
    <col min="59" max="59" width="16.7109375" style="0" bestFit="1" customWidth="1"/>
    <col min="60" max="60" width="16.421875" style="0" bestFit="1" customWidth="1"/>
    <col min="61" max="63" width="16.421875" style="0" customWidth="1"/>
    <col min="64" max="64" width="22.140625" style="0" bestFit="1" customWidth="1"/>
    <col min="65" max="67" width="16.421875" style="0" customWidth="1"/>
    <col min="68" max="68" width="23.28125" style="0" bestFit="1" customWidth="1"/>
    <col min="69" max="71" width="16.421875" style="0" customWidth="1"/>
    <col min="72" max="72" width="22.00390625" style="0" bestFit="1" customWidth="1"/>
    <col min="73" max="73" width="13.28125" style="0" bestFit="1" customWidth="1"/>
    <col min="74" max="74" width="13.421875" style="0" bestFit="1" customWidth="1"/>
    <col min="75" max="75" width="13.57421875" style="0" bestFit="1" customWidth="1"/>
    <col min="76" max="79" width="16.421875" style="0" bestFit="1" customWidth="1"/>
    <col min="80" max="80" width="17.57421875" style="0" bestFit="1" customWidth="1"/>
    <col min="81" max="81" width="13.421875" style="0" bestFit="1" customWidth="1"/>
    <col min="82" max="82" width="13.7109375" style="0" bestFit="1" customWidth="1"/>
    <col min="83" max="83" width="14.00390625" style="0" bestFit="1" customWidth="1"/>
    <col min="84" max="84" width="14.57421875" style="0" bestFit="1" customWidth="1"/>
    <col min="85" max="85" width="14.28125" style="0" bestFit="1" customWidth="1"/>
    <col min="86" max="86" width="13.28125" style="0" bestFit="1" customWidth="1"/>
    <col min="87" max="87" width="16.421875" style="0" bestFit="1" customWidth="1"/>
    <col min="88" max="88" width="16.57421875" style="0" bestFit="1" customWidth="1"/>
    <col min="89" max="89" width="16.7109375" style="0" bestFit="1" customWidth="1"/>
    <col min="90" max="90" width="19.8515625" style="0" bestFit="1" customWidth="1"/>
    <col min="91" max="91" width="17.00390625" style="0" bestFit="1" customWidth="1"/>
    <col min="92" max="92" width="17.28125" style="0" bestFit="1" customWidth="1"/>
    <col min="93" max="93" width="17.57421875" style="0" bestFit="1" customWidth="1"/>
    <col min="94" max="94" width="18.140625" style="0" bestFit="1" customWidth="1"/>
    <col min="95" max="95" width="17.8515625" style="0" bestFit="1" customWidth="1"/>
    <col min="96" max="96" width="25.140625" style="0" bestFit="1" customWidth="1"/>
    <col min="97" max="97" width="16.8515625" style="0" bestFit="1" customWidth="1"/>
    <col min="98" max="98" width="28.7109375" style="0" bestFit="1" customWidth="1"/>
    <col min="99" max="99" width="24.00390625" style="0" bestFit="1" customWidth="1"/>
    <col min="100" max="100" width="24.8515625" style="0" bestFit="1" customWidth="1"/>
    <col min="101" max="101" width="25.140625" style="0" bestFit="1" customWidth="1"/>
    <col min="102" max="102" width="21.7109375" style="0" bestFit="1" customWidth="1"/>
    <col min="103" max="103" width="19.7109375" style="0" bestFit="1" customWidth="1"/>
    <col min="104" max="104" width="23.57421875" style="0" bestFit="1" customWidth="1"/>
    <col min="105" max="105" width="37.421875" style="0" bestFit="1" customWidth="1"/>
    <col min="106" max="106" width="37.421875" style="0" customWidth="1"/>
    <col min="107" max="107" width="35.57421875" style="0" bestFit="1" customWidth="1"/>
    <col min="108" max="108" width="35.57421875" style="0" customWidth="1"/>
    <col min="109" max="109" width="24.140625" style="0" bestFit="1" customWidth="1"/>
    <col min="110" max="110" width="12.57421875" style="0" bestFit="1" customWidth="1"/>
    <col min="111" max="111" width="14.8515625" style="0" bestFit="1" customWidth="1"/>
    <col min="112" max="112" width="17.8515625" style="0" bestFit="1" customWidth="1"/>
    <col min="113" max="113" width="32.7109375" style="0" bestFit="1" customWidth="1"/>
    <col min="114" max="114" width="11.00390625" style="0" bestFit="1" customWidth="1"/>
    <col min="115" max="115" width="15.421875" style="0" bestFit="1" customWidth="1"/>
    <col min="116" max="116" width="17.421875" style="0" bestFit="1" customWidth="1"/>
    <col min="117" max="117" width="14.421875" style="0" bestFit="1" customWidth="1"/>
  </cols>
  <sheetData>
    <row r="1" spans="1:117" ht="12.75">
      <c r="A1" s="5" t="s">
        <v>429</v>
      </c>
      <c r="B1" s="3" t="s">
        <v>1325</v>
      </c>
      <c r="C1" s="3" t="s">
        <v>1326</v>
      </c>
      <c r="D1" s="3" t="s">
        <v>1327</v>
      </c>
      <c r="E1" s="3" t="s">
        <v>1328</v>
      </c>
      <c r="F1" s="3" t="s">
        <v>1329</v>
      </c>
      <c r="G1" s="3" t="s">
        <v>1330</v>
      </c>
      <c r="H1" s="3" t="s">
        <v>1331</v>
      </c>
      <c r="I1" s="3" t="s">
        <v>1332</v>
      </c>
      <c r="J1" s="3" t="s">
        <v>1333</v>
      </c>
      <c r="K1" s="3" t="s">
        <v>1334</v>
      </c>
      <c r="L1" s="3" t="s">
        <v>1335</v>
      </c>
      <c r="M1" s="3" t="s">
        <v>1336</v>
      </c>
      <c r="N1" s="3" t="s">
        <v>1337</v>
      </c>
      <c r="O1" s="3" t="s">
        <v>1338</v>
      </c>
      <c r="P1" s="3" t="s">
        <v>1339</v>
      </c>
      <c r="Q1" s="3" t="s">
        <v>1340</v>
      </c>
      <c r="R1" s="3" t="s">
        <v>1341</v>
      </c>
      <c r="S1" s="3" t="s">
        <v>1342</v>
      </c>
      <c r="T1" s="3" t="s">
        <v>52</v>
      </c>
      <c r="U1" s="3" t="s">
        <v>53</v>
      </c>
      <c r="V1" s="3" t="s">
        <v>54</v>
      </c>
      <c r="W1" s="3" t="s">
        <v>55</v>
      </c>
      <c r="X1" s="3" t="s">
        <v>56</v>
      </c>
      <c r="Y1" s="3" t="s">
        <v>57</v>
      </c>
      <c r="Z1" s="3" t="s">
        <v>58</v>
      </c>
      <c r="AA1" s="3" t="s">
        <v>59</v>
      </c>
      <c r="AB1" s="3" t="s">
        <v>60</v>
      </c>
      <c r="AC1" s="3" t="s">
        <v>61</v>
      </c>
      <c r="AD1" s="3" t="s">
        <v>62</v>
      </c>
      <c r="AE1" s="3" t="s">
        <v>63</v>
      </c>
      <c r="AF1" s="3" t="s">
        <v>64</v>
      </c>
      <c r="AG1" s="3" t="s">
        <v>65</v>
      </c>
      <c r="AH1" s="4" t="s">
        <v>66</v>
      </c>
      <c r="AI1" s="4" t="s">
        <v>67</v>
      </c>
      <c r="AJ1" s="4" t="s">
        <v>68</v>
      </c>
      <c r="AK1" s="4" t="s">
        <v>69</v>
      </c>
      <c r="AL1" s="4" t="s">
        <v>70</v>
      </c>
      <c r="AM1" s="3" t="s">
        <v>71</v>
      </c>
      <c r="AN1" s="3" t="s">
        <v>72</v>
      </c>
      <c r="AO1" s="3" t="s">
        <v>73</v>
      </c>
      <c r="AP1" s="3" t="s">
        <v>74</v>
      </c>
      <c r="AQ1" s="3" t="s">
        <v>527</v>
      </c>
      <c r="AR1" s="3" t="s">
        <v>528</v>
      </c>
      <c r="AS1" s="3" t="s">
        <v>529</v>
      </c>
      <c r="AT1" s="3" t="s">
        <v>97</v>
      </c>
      <c r="AU1" s="3" t="s">
        <v>98</v>
      </c>
      <c r="AV1" s="3" t="s">
        <v>99</v>
      </c>
      <c r="AW1" s="3" t="s">
        <v>100</v>
      </c>
      <c r="AX1" s="3" t="s">
        <v>101</v>
      </c>
      <c r="AY1" s="3" t="s">
        <v>102</v>
      </c>
      <c r="AZ1" s="3" t="s">
        <v>103</v>
      </c>
      <c r="BA1" s="3" t="s">
        <v>104</v>
      </c>
      <c r="BB1" s="3" t="s">
        <v>105</v>
      </c>
      <c r="BC1" s="3" t="s">
        <v>106</v>
      </c>
      <c r="BD1" s="3" t="s">
        <v>107</v>
      </c>
      <c r="BE1" s="3" t="s">
        <v>108</v>
      </c>
      <c r="BF1" s="3" t="s">
        <v>109</v>
      </c>
      <c r="BG1" s="3" t="s">
        <v>110</v>
      </c>
      <c r="BH1" s="3" t="s">
        <v>111</v>
      </c>
      <c r="BI1" s="3" t="s">
        <v>17</v>
      </c>
      <c r="BJ1" s="3" t="s">
        <v>20</v>
      </c>
      <c r="BK1" s="3" t="s">
        <v>21</v>
      </c>
      <c r="BL1" s="3" t="s">
        <v>26</v>
      </c>
      <c r="BM1" s="3" t="s">
        <v>18</v>
      </c>
      <c r="BN1" s="3" t="s">
        <v>22</v>
      </c>
      <c r="BO1" s="3" t="s">
        <v>23</v>
      </c>
      <c r="BP1" s="3" t="s">
        <v>27</v>
      </c>
      <c r="BQ1" s="3" t="s">
        <v>19</v>
      </c>
      <c r="BR1" s="3" t="s">
        <v>24</v>
      </c>
      <c r="BS1" s="3" t="s">
        <v>25</v>
      </c>
      <c r="BT1" s="3" t="s">
        <v>28</v>
      </c>
      <c r="BU1" s="3" t="s">
        <v>112</v>
      </c>
      <c r="BV1" s="3" t="s">
        <v>113</v>
      </c>
      <c r="BW1" s="3" t="s">
        <v>114</v>
      </c>
      <c r="BX1" s="3" t="s">
        <v>115</v>
      </c>
      <c r="BY1" s="3" t="s">
        <v>116</v>
      </c>
      <c r="BZ1" s="3" t="s">
        <v>117</v>
      </c>
      <c r="CA1" s="3" t="s">
        <v>118</v>
      </c>
      <c r="CB1" s="3" t="s">
        <v>119</v>
      </c>
      <c r="CC1" s="3" t="s">
        <v>120</v>
      </c>
      <c r="CD1" s="3" t="s">
        <v>121</v>
      </c>
      <c r="CE1" s="3" t="s">
        <v>122</v>
      </c>
      <c r="CF1" s="3" t="s">
        <v>123</v>
      </c>
      <c r="CG1" s="3" t="s">
        <v>124</v>
      </c>
      <c r="CH1" s="3" t="s">
        <v>125</v>
      </c>
      <c r="CI1" s="3" t="s">
        <v>126</v>
      </c>
      <c r="CJ1" s="3" t="s">
        <v>127</v>
      </c>
      <c r="CK1" s="3" t="s">
        <v>128</v>
      </c>
      <c r="CL1" s="3" t="s">
        <v>129</v>
      </c>
      <c r="CM1" s="3" t="s">
        <v>130</v>
      </c>
      <c r="CN1" s="3" t="s">
        <v>131</v>
      </c>
      <c r="CO1" s="3" t="s">
        <v>132</v>
      </c>
      <c r="CP1" s="3" t="s">
        <v>133</v>
      </c>
      <c r="CQ1" s="3" t="s">
        <v>134</v>
      </c>
      <c r="CR1" s="3" t="s">
        <v>135</v>
      </c>
      <c r="CS1" s="3" t="s">
        <v>136</v>
      </c>
      <c r="CT1" s="3" t="s">
        <v>137</v>
      </c>
      <c r="CU1" s="3" t="s">
        <v>138</v>
      </c>
      <c r="CV1" s="3" t="s">
        <v>139</v>
      </c>
      <c r="CW1" s="3" t="s">
        <v>140</v>
      </c>
      <c r="CX1" s="3" t="s">
        <v>141</v>
      </c>
      <c r="CY1" s="3" t="s">
        <v>142</v>
      </c>
      <c r="CZ1" s="3" t="s">
        <v>143</v>
      </c>
      <c r="DA1" s="3" t="s">
        <v>144</v>
      </c>
      <c r="DB1" s="3" t="s">
        <v>279</v>
      </c>
      <c r="DC1" s="3" t="s">
        <v>145</v>
      </c>
      <c r="DD1" s="3" t="s">
        <v>280</v>
      </c>
      <c r="DE1" s="3" t="s">
        <v>146</v>
      </c>
      <c r="DF1" s="3" t="s">
        <v>147</v>
      </c>
      <c r="DG1" s="3" t="s">
        <v>148</v>
      </c>
      <c r="DH1" s="3" t="s">
        <v>149</v>
      </c>
      <c r="DI1" s="3" t="s">
        <v>150</v>
      </c>
      <c r="DJ1" s="3" t="s">
        <v>151</v>
      </c>
      <c r="DK1" s="3" t="s">
        <v>152</v>
      </c>
      <c r="DL1" s="3" t="s">
        <v>1284</v>
      </c>
      <c r="DM1" s="3" t="s">
        <v>1285</v>
      </c>
    </row>
    <row r="2" spans="1:117" ht="12.75">
      <c r="A2" s="5" t="s">
        <v>430</v>
      </c>
      <c r="B2" s="42">
        <v>37.7</v>
      </c>
      <c r="C2" s="42">
        <v>44.9</v>
      </c>
      <c r="D2" s="42">
        <v>28.6</v>
      </c>
      <c r="E2" s="42">
        <v>43.2</v>
      </c>
      <c r="F2" s="42">
        <v>43.5</v>
      </c>
      <c r="G2" s="42">
        <v>37.6</v>
      </c>
      <c r="H2" s="42">
        <v>17.7</v>
      </c>
      <c r="I2" s="42">
        <v>9.8</v>
      </c>
      <c r="J2" s="42">
        <v>12.9</v>
      </c>
      <c r="K2" s="42">
        <v>34.2</v>
      </c>
      <c r="L2" s="42">
        <v>40.7</v>
      </c>
      <c r="M2" s="42">
        <v>37.9</v>
      </c>
      <c r="N2" s="42">
        <v>43</v>
      </c>
      <c r="O2" s="42">
        <v>16.2</v>
      </c>
      <c r="P2" s="42">
        <v>23.2</v>
      </c>
      <c r="Q2" s="42">
        <v>7.3</v>
      </c>
      <c r="R2" s="42">
        <v>12.1</v>
      </c>
      <c r="S2" s="42">
        <v>21.9</v>
      </c>
      <c r="T2" s="42">
        <v>13.2</v>
      </c>
      <c r="U2" s="42">
        <v>12.9</v>
      </c>
      <c r="V2" s="42">
        <v>0</v>
      </c>
      <c r="W2" s="42">
        <v>17.5</v>
      </c>
      <c r="X2" s="42">
        <v>16.3</v>
      </c>
      <c r="Y2" s="42">
        <v>15.3</v>
      </c>
      <c r="Z2" s="42">
        <v>16.2</v>
      </c>
      <c r="AA2" s="42">
        <v>16.3</v>
      </c>
      <c r="AB2" s="42">
        <v>5.4</v>
      </c>
      <c r="AC2" s="42">
        <v>8.4</v>
      </c>
      <c r="AD2" s="42">
        <v>2.5</v>
      </c>
      <c r="AE2" s="42">
        <v>9.6</v>
      </c>
      <c r="AF2" s="42">
        <v>6.4</v>
      </c>
      <c r="AG2" s="42">
        <v>0.7</v>
      </c>
      <c r="AH2" s="42">
        <v>5.8</v>
      </c>
      <c r="AI2" s="42">
        <v>6.2</v>
      </c>
      <c r="AJ2" s="42">
        <v>6.8</v>
      </c>
      <c r="AK2" s="42">
        <v>2.6</v>
      </c>
      <c r="AL2" s="42">
        <v>4.2</v>
      </c>
      <c r="AM2" s="42">
        <v>1</v>
      </c>
      <c r="AN2" s="42">
        <v>1.8</v>
      </c>
      <c r="AO2" s="42">
        <v>0.1</v>
      </c>
      <c r="AP2" s="42">
        <v>3.1</v>
      </c>
      <c r="AQ2" s="42">
        <v>0.5</v>
      </c>
      <c r="AR2" s="42">
        <v>0.3</v>
      </c>
      <c r="AS2" s="42">
        <v>1.7</v>
      </c>
      <c r="AT2" s="42">
        <v>0.2</v>
      </c>
      <c r="AU2" s="42">
        <v>0.6</v>
      </c>
      <c r="AV2" s="42">
        <v>1.2</v>
      </c>
      <c r="AW2" s="42">
        <v>1.1</v>
      </c>
      <c r="AX2" s="42">
        <v>1</v>
      </c>
      <c r="AY2" s="42">
        <v>1.8</v>
      </c>
      <c r="AZ2" s="42">
        <v>0.2</v>
      </c>
      <c r="BA2" s="42">
        <v>1.5</v>
      </c>
      <c r="BB2" s="42">
        <v>0.9</v>
      </c>
      <c r="BC2" s="42">
        <v>0.7</v>
      </c>
      <c r="BD2" s="42">
        <v>0.5</v>
      </c>
      <c r="BE2" s="42">
        <v>0.6</v>
      </c>
      <c r="BF2" s="42">
        <v>0.7</v>
      </c>
      <c r="BG2" s="42">
        <v>2.7</v>
      </c>
      <c r="BH2" s="42">
        <v>1.1</v>
      </c>
      <c r="BI2" s="8">
        <v>3.9637086292628525</v>
      </c>
      <c r="BJ2" s="8">
        <v>5.08106617963783</v>
      </c>
      <c r="BK2" s="8">
        <v>2.9060080368519063</v>
      </c>
      <c r="BL2" s="8">
        <v>11.017151593330468</v>
      </c>
      <c r="BM2" s="8">
        <v>1.4355551456099014</v>
      </c>
      <c r="BN2" s="8">
        <v>2.1158186736504763</v>
      </c>
      <c r="BO2" s="8">
        <v>0.7906171387500408</v>
      </c>
      <c r="BP2" s="8">
        <v>1.1848454445559218</v>
      </c>
      <c r="BQ2" s="8">
        <v>0.17609029239373789</v>
      </c>
      <c r="BR2" s="8">
        <v>0.36182566894674273</v>
      </c>
      <c r="BS2" s="8">
        <v>0</v>
      </c>
      <c r="BT2" s="8">
        <v>0</v>
      </c>
      <c r="BU2" s="42">
        <v>88.4</v>
      </c>
      <c r="BV2" s="42">
        <v>86.4</v>
      </c>
      <c r="BW2" s="42">
        <v>90.8</v>
      </c>
      <c r="BX2" s="42">
        <v>71.7</v>
      </c>
      <c r="BY2" s="42">
        <v>84.8</v>
      </c>
      <c r="BZ2" s="42">
        <v>95.9</v>
      </c>
      <c r="CA2" s="42">
        <v>92</v>
      </c>
      <c r="CB2" s="42">
        <v>98.5</v>
      </c>
      <c r="CC2" s="42">
        <v>88.8</v>
      </c>
      <c r="CD2" s="42">
        <v>91.7</v>
      </c>
      <c r="CE2" s="42">
        <v>90.5</v>
      </c>
      <c r="CF2" s="42">
        <v>87.4</v>
      </c>
      <c r="CG2" s="42">
        <v>86.5</v>
      </c>
      <c r="CH2" s="42">
        <v>88.2</v>
      </c>
      <c r="CI2" s="21">
        <v>17.8</v>
      </c>
      <c r="CJ2" s="21">
        <v>16.35</v>
      </c>
      <c r="CK2" s="21">
        <v>19.52</v>
      </c>
      <c r="CL2" s="21">
        <v>15.22</v>
      </c>
      <c r="CM2" s="21">
        <v>18.09</v>
      </c>
      <c r="CN2" s="21">
        <v>17</v>
      </c>
      <c r="CO2" s="21">
        <v>17.17</v>
      </c>
      <c r="CP2" s="21">
        <v>18.09</v>
      </c>
      <c r="CQ2" s="21">
        <v>18.14</v>
      </c>
      <c r="CR2" s="42">
        <v>52.4</v>
      </c>
      <c r="CS2" s="42">
        <v>27.7</v>
      </c>
      <c r="CT2" s="42">
        <v>59.8</v>
      </c>
      <c r="CU2" s="42">
        <v>20.2</v>
      </c>
      <c r="CV2" s="8">
        <v>0.2</v>
      </c>
      <c r="CW2" s="8">
        <v>0.7052186177715092</v>
      </c>
      <c r="CX2" s="8">
        <v>20.02820874471086</v>
      </c>
      <c r="CY2" s="8">
        <v>3.8</v>
      </c>
      <c r="CZ2" s="8">
        <v>52.19443133553563</v>
      </c>
      <c r="DA2" s="8">
        <v>1.7</v>
      </c>
      <c r="DB2" s="8">
        <v>0.3</v>
      </c>
      <c r="DC2" s="8">
        <v>22.9</v>
      </c>
      <c r="DD2" s="8">
        <v>12.3</v>
      </c>
      <c r="DE2" s="42">
        <v>23.1</v>
      </c>
      <c r="DF2" s="42">
        <v>23.1</v>
      </c>
      <c r="DG2" s="42">
        <v>58.5</v>
      </c>
      <c r="DH2" s="42">
        <v>54</v>
      </c>
      <c r="DI2" s="42">
        <v>38.8</v>
      </c>
      <c r="DJ2" s="42">
        <v>47.7</v>
      </c>
      <c r="DK2" s="6">
        <v>1041.4</v>
      </c>
      <c r="DL2" s="6">
        <v>2215.7</v>
      </c>
      <c r="DM2" s="8">
        <v>29.5</v>
      </c>
    </row>
    <row r="3" spans="1:117" ht="12.75">
      <c r="A3" s="5" t="s">
        <v>431</v>
      </c>
      <c r="B3" s="42">
        <v>37.7</v>
      </c>
      <c r="C3" s="42">
        <v>44.9</v>
      </c>
      <c r="D3" s="42">
        <v>28.6</v>
      </c>
      <c r="E3" s="42">
        <v>43.2</v>
      </c>
      <c r="F3" s="42">
        <v>43.5</v>
      </c>
      <c r="G3" s="42">
        <v>37.6</v>
      </c>
      <c r="H3" s="42">
        <v>17.7</v>
      </c>
      <c r="I3" s="42">
        <v>9.8</v>
      </c>
      <c r="J3" s="42">
        <v>12.9</v>
      </c>
      <c r="K3" s="42">
        <v>34.2</v>
      </c>
      <c r="L3" s="42">
        <v>40.7</v>
      </c>
      <c r="M3" s="42">
        <v>37.9</v>
      </c>
      <c r="N3" s="42">
        <v>43</v>
      </c>
      <c r="O3" s="42">
        <v>16.2</v>
      </c>
      <c r="P3" s="42">
        <v>23.2</v>
      </c>
      <c r="Q3" s="42">
        <v>7.3</v>
      </c>
      <c r="R3" s="42">
        <v>12.1</v>
      </c>
      <c r="S3" s="42">
        <v>21.9</v>
      </c>
      <c r="T3" s="42">
        <v>13.2</v>
      </c>
      <c r="U3" s="42">
        <v>12.9</v>
      </c>
      <c r="V3" s="42">
        <v>0</v>
      </c>
      <c r="W3" s="42">
        <v>17.5</v>
      </c>
      <c r="X3" s="42">
        <v>16.3</v>
      </c>
      <c r="Y3" s="42">
        <v>15.3</v>
      </c>
      <c r="Z3" s="42">
        <v>16.2</v>
      </c>
      <c r="AA3" s="42">
        <v>16.3</v>
      </c>
      <c r="AB3" s="42">
        <v>5.4</v>
      </c>
      <c r="AC3" s="42">
        <v>8.4</v>
      </c>
      <c r="AD3" s="42">
        <v>2.5</v>
      </c>
      <c r="AE3" s="42">
        <v>9.6</v>
      </c>
      <c r="AF3" s="42">
        <v>6.4</v>
      </c>
      <c r="AG3" s="42">
        <v>0.7</v>
      </c>
      <c r="AH3" s="42">
        <v>5.8</v>
      </c>
      <c r="AI3" s="42">
        <v>6.2</v>
      </c>
      <c r="AJ3" s="42">
        <v>6.8</v>
      </c>
      <c r="AK3" s="42">
        <v>2.6</v>
      </c>
      <c r="AL3" s="42">
        <v>4.2</v>
      </c>
      <c r="AM3" s="42">
        <v>1</v>
      </c>
      <c r="AN3" s="42">
        <v>1.8</v>
      </c>
      <c r="AO3" s="42">
        <v>0.1</v>
      </c>
      <c r="AP3" s="42">
        <v>3.1</v>
      </c>
      <c r="AQ3" s="42">
        <v>0.5</v>
      </c>
      <c r="AR3" s="42">
        <v>0.3</v>
      </c>
      <c r="AS3" s="42">
        <v>1.7</v>
      </c>
      <c r="AT3" s="42">
        <v>0.2</v>
      </c>
      <c r="AU3" s="42">
        <v>0.6</v>
      </c>
      <c r="AV3" s="42">
        <v>1.2</v>
      </c>
      <c r="AW3" s="42">
        <v>1.1</v>
      </c>
      <c r="AX3" s="42">
        <v>1</v>
      </c>
      <c r="AY3" s="42">
        <v>1.8</v>
      </c>
      <c r="AZ3" s="42">
        <v>0.2</v>
      </c>
      <c r="BA3" s="42">
        <v>1.5</v>
      </c>
      <c r="BB3" s="42">
        <v>0.9</v>
      </c>
      <c r="BC3" s="42">
        <v>0.7</v>
      </c>
      <c r="BD3" s="42">
        <v>0.5</v>
      </c>
      <c r="BE3" s="42">
        <v>0.6</v>
      </c>
      <c r="BF3" s="42">
        <v>0.7</v>
      </c>
      <c r="BG3" s="42">
        <v>2.7</v>
      </c>
      <c r="BH3" s="42">
        <v>1.1</v>
      </c>
      <c r="BI3" s="8">
        <v>7.3531795342806205</v>
      </c>
      <c r="BJ3" s="8">
        <v>9.270967319976455</v>
      </c>
      <c r="BK3" s="8">
        <v>5.469620361641957</v>
      </c>
      <c r="BL3" s="8">
        <v>12.622216807285797</v>
      </c>
      <c r="BM3" s="8">
        <v>2.369658004214166</v>
      </c>
      <c r="BN3" s="8">
        <v>3.9329394580217576</v>
      </c>
      <c r="BO3" s="8">
        <v>0.834475961950467</v>
      </c>
      <c r="BP3" s="8">
        <v>3.0306722305138436</v>
      </c>
      <c r="BQ3" s="8">
        <v>0.4581554919228483</v>
      </c>
      <c r="BR3" s="8">
        <v>0.783753733458327</v>
      </c>
      <c r="BS3" s="8">
        <v>0.13711543405604593</v>
      </c>
      <c r="BT3" s="8">
        <v>0</v>
      </c>
      <c r="BU3" s="42">
        <v>88.4</v>
      </c>
      <c r="BV3" s="42">
        <v>86.4</v>
      </c>
      <c r="BW3" s="42">
        <v>90.8</v>
      </c>
      <c r="BX3" s="42">
        <v>71.7</v>
      </c>
      <c r="BY3" s="42">
        <v>84.8</v>
      </c>
      <c r="BZ3" s="42">
        <v>95.9</v>
      </c>
      <c r="CA3" s="42">
        <v>92</v>
      </c>
      <c r="CB3" s="42">
        <v>98.5</v>
      </c>
      <c r="CC3" s="42">
        <v>88.8</v>
      </c>
      <c r="CD3" s="42">
        <v>91.7</v>
      </c>
      <c r="CE3" s="42">
        <v>90.5</v>
      </c>
      <c r="CF3" s="42">
        <v>87.4</v>
      </c>
      <c r="CG3" s="42">
        <v>86.5</v>
      </c>
      <c r="CH3" s="42">
        <v>88.2</v>
      </c>
      <c r="CI3" s="21">
        <v>17.8</v>
      </c>
      <c r="CJ3" s="21">
        <v>16.35</v>
      </c>
      <c r="CK3" s="21">
        <v>19.52</v>
      </c>
      <c r="CL3" s="21">
        <v>15.22</v>
      </c>
      <c r="CM3" s="21">
        <v>18.09</v>
      </c>
      <c r="CN3" s="21">
        <v>17</v>
      </c>
      <c r="CO3" s="21">
        <v>17.17</v>
      </c>
      <c r="CP3" s="21">
        <v>18.09</v>
      </c>
      <c r="CQ3" s="21">
        <v>18.14</v>
      </c>
      <c r="CR3" s="42">
        <v>52.4</v>
      </c>
      <c r="CS3" s="42">
        <v>27.7</v>
      </c>
      <c r="CT3" s="42">
        <v>59.8</v>
      </c>
      <c r="CU3" s="42">
        <v>20.2</v>
      </c>
      <c r="CV3" s="8">
        <v>0.5</v>
      </c>
      <c r="CW3" s="8">
        <v>0.8211678832116789</v>
      </c>
      <c r="CX3" s="8">
        <v>21.304744525547445</v>
      </c>
      <c r="CY3" s="8">
        <v>4.7</v>
      </c>
      <c r="CZ3" s="8">
        <v>44.09250879839115</v>
      </c>
      <c r="DA3" s="8">
        <v>2.8</v>
      </c>
      <c r="DB3" s="8">
        <v>0.4</v>
      </c>
      <c r="DC3" s="8">
        <v>22</v>
      </c>
      <c r="DD3" s="8">
        <v>8.8</v>
      </c>
      <c r="DE3" s="42">
        <v>23.1</v>
      </c>
      <c r="DF3" s="42">
        <v>23.1</v>
      </c>
      <c r="DG3" s="42">
        <v>58.5</v>
      </c>
      <c r="DH3" s="42">
        <v>54</v>
      </c>
      <c r="DI3" s="42">
        <v>38.8</v>
      </c>
      <c r="DJ3" s="42">
        <v>47.7</v>
      </c>
      <c r="DK3" s="6">
        <v>1004.3</v>
      </c>
      <c r="DL3" s="6">
        <v>3096.2</v>
      </c>
      <c r="DM3" s="8">
        <v>46.5</v>
      </c>
    </row>
    <row r="4" spans="1:117" ht="12.75">
      <c r="A4" s="5" t="s">
        <v>432</v>
      </c>
      <c r="B4" s="8">
        <v>45.6</v>
      </c>
      <c r="C4" s="8">
        <v>51.5</v>
      </c>
      <c r="D4" s="8">
        <v>37.2</v>
      </c>
      <c r="E4" s="8">
        <v>35.3</v>
      </c>
      <c r="F4" s="8">
        <v>51.3</v>
      </c>
      <c r="G4" s="8">
        <v>49</v>
      </c>
      <c r="H4" s="8">
        <v>13</v>
      </c>
      <c r="I4" s="8">
        <v>24.4</v>
      </c>
      <c r="J4" s="8">
        <v>59.6</v>
      </c>
      <c r="K4" s="8">
        <v>46.2</v>
      </c>
      <c r="L4" s="8">
        <v>57.9</v>
      </c>
      <c r="M4" s="8">
        <v>49.3</v>
      </c>
      <c r="N4" s="8">
        <v>34.5</v>
      </c>
      <c r="O4" s="8">
        <v>12.8</v>
      </c>
      <c r="P4" s="8">
        <v>15.8</v>
      </c>
      <c r="Q4" s="8">
        <v>8.7</v>
      </c>
      <c r="R4" s="8">
        <v>6.8</v>
      </c>
      <c r="S4" s="8">
        <v>13.2</v>
      </c>
      <c r="T4" s="8">
        <v>17.4</v>
      </c>
      <c r="U4" s="8">
        <v>3.9</v>
      </c>
      <c r="V4" s="8">
        <v>0</v>
      </c>
      <c r="W4" s="8">
        <v>0</v>
      </c>
      <c r="X4" s="8">
        <v>21</v>
      </c>
      <c r="Y4" s="8">
        <v>12.4</v>
      </c>
      <c r="Z4" s="8">
        <v>18.6</v>
      </c>
      <c r="AA4" s="8">
        <v>6.7</v>
      </c>
      <c r="AB4" s="8">
        <v>4.1</v>
      </c>
      <c r="AC4" s="8">
        <v>6.3</v>
      </c>
      <c r="AD4" s="8">
        <v>2</v>
      </c>
      <c r="AE4" s="8">
        <v>6.9</v>
      </c>
      <c r="AF4" s="8">
        <v>5.4</v>
      </c>
      <c r="AG4" s="8">
        <v>0</v>
      </c>
      <c r="AH4" s="8">
        <v>1.8</v>
      </c>
      <c r="AI4" s="8">
        <v>7</v>
      </c>
      <c r="AJ4" s="8">
        <v>3.8</v>
      </c>
      <c r="AK4" s="8">
        <v>2.8</v>
      </c>
      <c r="AL4" s="8">
        <v>14.9</v>
      </c>
      <c r="AM4" s="8">
        <v>0.9</v>
      </c>
      <c r="AN4" s="8">
        <v>1.6</v>
      </c>
      <c r="AO4" s="8">
        <v>0.3</v>
      </c>
      <c r="AP4" s="8">
        <v>0.7</v>
      </c>
      <c r="AQ4" s="8">
        <v>1.5</v>
      </c>
      <c r="AR4" s="8">
        <v>0.1</v>
      </c>
      <c r="AS4" s="8">
        <v>0.7</v>
      </c>
      <c r="AT4" s="8">
        <v>2</v>
      </c>
      <c r="AU4" s="8">
        <v>1.2</v>
      </c>
      <c r="AV4" s="8">
        <v>0</v>
      </c>
      <c r="AW4" s="8">
        <v>0</v>
      </c>
      <c r="AX4" s="8">
        <v>0.6</v>
      </c>
      <c r="AY4" s="8">
        <v>1.1</v>
      </c>
      <c r="AZ4" s="8">
        <v>0</v>
      </c>
      <c r="BA4" s="8">
        <v>0.4</v>
      </c>
      <c r="BB4" s="8">
        <v>0.9</v>
      </c>
      <c r="BC4" s="8">
        <v>0</v>
      </c>
      <c r="BD4" s="8">
        <v>0.4</v>
      </c>
      <c r="BE4" s="8">
        <v>0</v>
      </c>
      <c r="BF4" s="8">
        <v>0.3</v>
      </c>
      <c r="BG4" s="8">
        <v>0.4</v>
      </c>
      <c r="BH4" s="8">
        <v>5.2</v>
      </c>
      <c r="BI4" s="8">
        <v>4.722897840913498</v>
      </c>
      <c r="BJ4" s="8">
        <v>6.192662966200773</v>
      </c>
      <c r="BK4" s="8">
        <v>3.0923617320966224</v>
      </c>
      <c r="BL4" s="8">
        <v>5.096881524008351</v>
      </c>
      <c r="BM4" s="8">
        <v>0.905852304521505</v>
      </c>
      <c r="BN4" s="8">
        <v>1.3286919520133134</v>
      </c>
      <c r="BO4" s="8">
        <v>0.43658934301194047</v>
      </c>
      <c r="BP4" s="8">
        <v>0</v>
      </c>
      <c r="BQ4" s="8">
        <v>0.936878438499</v>
      </c>
      <c r="BR4" s="8">
        <v>1.416112825590091</v>
      </c>
      <c r="BS4" s="8">
        <v>0.40502866761348694</v>
      </c>
      <c r="BT4" s="8">
        <v>0.47951461377870563</v>
      </c>
      <c r="BU4" s="8">
        <v>90.3</v>
      </c>
      <c r="BV4" s="8">
        <v>89.7</v>
      </c>
      <c r="BW4" s="8">
        <v>91.2</v>
      </c>
      <c r="BX4" s="8">
        <v>87.2</v>
      </c>
      <c r="BY4" s="8">
        <v>88.5</v>
      </c>
      <c r="BZ4" s="8">
        <v>91.5</v>
      </c>
      <c r="CA4" s="8">
        <v>98.4</v>
      </c>
      <c r="CB4" s="8">
        <v>100</v>
      </c>
      <c r="CC4" s="8">
        <v>96.9</v>
      </c>
      <c r="CD4" s="8">
        <v>98.4</v>
      </c>
      <c r="CE4" s="8">
        <v>92.9</v>
      </c>
      <c r="CF4" s="8">
        <v>89.3</v>
      </c>
      <c r="CG4" s="8">
        <v>85.8</v>
      </c>
      <c r="CH4" s="8">
        <v>92.5</v>
      </c>
      <c r="CI4" s="20">
        <v>17.51</v>
      </c>
      <c r="CJ4" s="20">
        <v>16.61</v>
      </c>
      <c r="CK4" s="20">
        <v>18.8</v>
      </c>
      <c r="CL4" s="20">
        <v>15.27</v>
      </c>
      <c r="CM4" s="20">
        <v>17.3</v>
      </c>
      <c r="CN4" s="20">
        <v>16.43</v>
      </c>
      <c r="CO4" s="20">
        <v>17.32</v>
      </c>
      <c r="CP4" s="20">
        <v>17.42</v>
      </c>
      <c r="CQ4" s="20">
        <v>18.16</v>
      </c>
      <c r="CR4" s="8">
        <v>55.3</v>
      </c>
      <c r="CS4" s="8">
        <v>42.5</v>
      </c>
      <c r="CT4" s="8">
        <v>100</v>
      </c>
      <c r="CU4" s="8">
        <v>0</v>
      </c>
      <c r="CV4" s="8">
        <v>0.4</v>
      </c>
      <c r="CW4" s="8">
        <v>1.1542901115813775</v>
      </c>
      <c r="CX4" s="8">
        <v>25.125048095421317</v>
      </c>
      <c r="CY4" s="8">
        <v>6.4</v>
      </c>
      <c r="CZ4" s="8">
        <v>39.34900542495479</v>
      </c>
      <c r="DA4" s="8">
        <v>3.7</v>
      </c>
      <c r="DB4" s="8">
        <v>0.4</v>
      </c>
      <c r="DC4" s="8">
        <v>17.9</v>
      </c>
      <c r="DD4" s="8">
        <v>7.6</v>
      </c>
      <c r="DE4" s="8">
        <v>21.8</v>
      </c>
      <c r="DF4" s="8">
        <v>23.7</v>
      </c>
      <c r="DG4" s="8">
        <v>61.7</v>
      </c>
      <c r="DH4" s="8">
        <v>56.9</v>
      </c>
      <c r="DI4" s="8">
        <v>40.9</v>
      </c>
      <c r="DJ4" s="8">
        <v>52</v>
      </c>
      <c r="DK4" s="6">
        <v>551.8</v>
      </c>
      <c r="DL4" s="6">
        <v>2732.5</v>
      </c>
      <c r="DM4" s="8">
        <v>37.8</v>
      </c>
    </row>
    <row r="5" spans="1:117" ht="12.75">
      <c r="A5" s="5" t="s">
        <v>433</v>
      </c>
      <c r="B5" s="8">
        <v>39.7</v>
      </c>
      <c r="C5" s="8">
        <v>50</v>
      </c>
      <c r="D5" s="8">
        <v>31</v>
      </c>
      <c r="E5" s="8">
        <v>31.7</v>
      </c>
      <c r="F5" s="8">
        <v>46.4</v>
      </c>
      <c r="G5" s="8">
        <v>41.2</v>
      </c>
      <c r="H5" s="8">
        <v>23.7</v>
      </c>
      <c r="I5" s="8">
        <v>9.8</v>
      </c>
      <c r="J5" s="8">
        <v>26.2</v>
      </c>
      <c r="K5" s="8">
        <v>46.1</v>
      </c>
      <c r="L5" s="8">
        <v>40.8</v>
      </c>
      <c r="M5" s="8">
        <v>37.5</v>
      </c>
      <c r="N5" s="8">
        <v>43.9</v>
      </c>
      <c r="O5" s="8">
        <v>5.5</v>
      </c>
      <c r="P5" s="8">
        <v>10.1</v>
      </c>
      <c r="Q5" s="8">
        <v>1.7</v>
      </c>
      <c r="R5" s="8">
        <v>3.8</v>
      </c>
      <c r="S5" s="8">
        <v>6.5</v>
      </c>
      <c r="T5" s="8">
        <v>4.5</v>
      </c>
      <c r="U5" s="8">
        <v>6.8</v>
      </c>
      <c r="V5" s="8">
        <v>6.1</v>
      </c>
      <c r="W5" s="8">
        <v>7.8</v>
      </c>
      <c r="X5" s="8">
        <v>7</v>
      </c>
      <c r="Y5" s="8">
        <v>2.2</v>
      </c>
      <c r="Z5" s="8">
        <v>5</v>
      </c>
      <c r="AA5" s="8">
        <v>6.4</v>
      </c>
      <c r="AB5" s="8">
        <v>6.4</v>
      </c>
      <c r="AC5" s="8">
        <v>8.3</v>
      </c>
      <c r="AD5" s="8">
        <v>4.7</v>
      </c>
      <c r="AE5" s="8">
        <v>16.4</v>
      </c>
      <c r="AF5" s="8">
        <v>5.4</v>
      </c>
      <c r="AG5" s="8">
        <v>0.3</v>
      </c>
      <c r="AH5" s="8">
        <v>7.4</v>
      </c>
      <c r="AI5" s="8">
        <v>4.5</v>
      </c>
      <c r="AJ5" s="8">
        <v>8.9</v>
      </c>
      <c r="AK5" s="8">
        <v>1.2</v>
      </c>
      <c r="AL5" s="8">
        <v>5.6</v>
      </c>
      <c r="AM5" s="8">
        <v>1.6</v>
      </c>
      <c r="AN5" s="8">
        <v>1.6</v>
      </c>
      <c r="AO5" s="8">
        <v>1.6</v>
      </c>
      <c r="AP5" s="8">
        <v>6.4</v>
      </c>
      <c r="AQ5" s="8">
        <v>0.2</v>
      </c>
      <c r="AR5" s="8">
        <v>0.1</v>
      </c>
      <c r="AS5" s="8">
        <v>1.4</v>
      </c>
      <c r="AT5" s="8">
        <v>0</v>
      </c>
      <c r="AU5" s="8">
        <v>4.3</v>
      </c>
      <c r="AV5" s="8">
        <v>0.6</v>
      </c>
      <c r="AW5" s="8">
        <v>0</v>
      </c>
      <c r="AX5" s="8">
        <v>0.3</v>
      </c>
      <c r="AY5" s="8">
        <v>0.5</v>
      </c>
      <c r="AZ5" s="8">
        <v>0.2</v>
      </c>
      <c r="BA5" s="8">
        <v>0.8</v>
      </c>
      <c r="BB5" s="8">
        <v>0.3</v>
      </c>
      <c r="BC5" s="8">
        <v>0</v>
      </c>
      <c r="BD5" s="8">
        <v>0.2</v>
      </c>
      <c r="BE5" s="8">
        <v>0</v>
      </c>
      <c r="BF5" s="8">
        <v>0.8</v>
      </c>
      <c r="BG5" s="8">
        <v>0</v>
      </c>
      <c r="BH5" s="8">
        <v>2.3</v>
      </c>
      <c r="BI5" s="8">
        <v>4.900770131409581</v>
      </c>
      <c r="BJ5" s="8">
        <v>6.102288177268651</v>
      </c>
      <c r="BK5" s="8">
        <v>3.6857732079390386</v>
      </c>
      <c r="BL5" s="8">
        <v>8.569144684252597</v>
      </c>
      <c r="BM5" s="8">
        <v>0.8166738177137497</v>
      </c>
      <c r="BN5" s="8">
        <v>1.4536145101102143</v>
      </c>
      <c r="BO5" s="8">
        <v>0.17258779307016134</v>
      </c>
      <c r="BP5" s="8">
        <v>0</v>
      </c>
      <c r="BQ5" s="8">
        <v>0.32506963180591814</v>
      </c>
      <c r="BR5" s="8">
        <v>0</v>
      </c>
      <c r="BS5" s="8">
        <v>0.6537859618844247</v>
      </c>
      <c r="BT5" s="8">
        <v>0</v>
      </c>
      <c r="BU5" s="8">
        <v>87.9</v>
      </c>
      <c r="BV5" s="8">
        <v>83.6</v>
      </c>
      <c r="BW5" s="8">
        <v>91.6</v>
      </c>
      <c r="BX5" s="8">
        <v>81.2</v>
      </c>
      <c r="BY5" s="8">
        <v>85.9</v>
      </c>
      <c r="BZ5" s="8">
        <v>92</v>
      </c>
      <c r="CA5" s="8">
        <v>100</v>
      </c>
      <c r="CB5" s="8">
        <v>78.8</v>
      </c>
      <c r="CC5" s="8">
        <v>92.5</v>
      </c>
      <c r="CD5" s="8">
        <v>84.1</v>
      </c>
      <c r="CE5" s="8">
        <v>93.3</v>
      </c>
      <c r="CF5" s="8">
        <v>82.2</v>
      </c>
      <c r="CG5" s="8">
        <v>92</v>
      </c>
      <c r="CH5" s="8">
        <v>88.6</v>
      </c>
      <c r="CI5" s="20">
        <v>17.87</v>
      </c>
      <c r="CJ5" s="20">
        <v>16.23</v>
      </c>
      <c r="CK5" s="20">
        <v>19.21</v>
      </c>
      <c r="CL5" s="20">
        <v>16.32</v>
      </c>
      <c r="CM5" s="20">
        <v>17.7</v>
      </c>
      <c r="CN5" s="20">
        <v>17.52</v>
      </c>
      <c r="CO5" s="20">
        <v>17.67</v>
      </c>
      <c r="CP5" s="20">
        <v>18.13</v>
      </c>
      <c r="CQ5" s="20">
        <v>18.85</v>
      </c>
      <c r="CR5" s="8">
        <v>62.6</v>
      </c>
      <c r="CS5" s="8">
        <v>36</v>
      </c>
      <c r="CT5" s="8">
        <v>66.3</v>
      </c>
      <c r="CU5" s="8">
        <v>39.2</v>
      </c>
      <c r="CV5" s="8">
        <v>0.4</v>
      </c>
      <c r="CW5" s="8">
        <v>0.6374840628984275</v>
      </c>
      <c r="CX5" s="8">
        <v>24.69188270293243</v>
      </c>
      <c r="CY5" s="8">
        <v>5.5</v>
      </c>
      <c r="CZ5" s="8">
        <v>43.61924686192469</v>
      </c>
      <c r="DA5" s="8">
        <v>2.3</v>
      </c>
      <c r="DB5" s="8">
        <v>0.2</v>
      </c>
      <c r="DC5" s="8">
        <v>21.5</v>
      </c>
      <c r="DD5" s="8">
        <v>8.8</v>
      </c>
      <c r="DE5" s="8">
        <v>21.4</v>
      </c>
      <c r="DF5" s="8">
        <v>21.2</v>
      </c>
      <c r="DG5" s="8">
        <v>55.5</v>
      </c>
      <c r="DH5" s="8">
        <v>52</v>
      </c>
      <c r="DI5" s="8">
        <v>46.2</v>
      </c>
      <c r="DJ5" s="8">
        <v>43.1</v>
      </c>
      <c r="DK5" s="6">
        <v>588.1</v>
      </c>
      <c r="DL5" s="6">
        <v>2277.6</v>
      </c>
      <c r="DM5" s="8">
        <v>24.8</v>
      </c>
    </row>
    <row r="6" spans="1:117" ht="12.75">
      <c r="A6" s="5" t="s">
        <v>434</v>
      </c>
      <c r="B6" s="8">
        <v>35.1</v>
      </c>
      <c r="C6" s="8">
        <v>39.7</v>
      </c>
      <c r="D6" s="8">
        <v>30.3</v>
      </c>
      <c r="E6" s="8">
        <v>38.5</v>
      </c>
      <c r="F6" s="8">
        <v>47.5</v>
      </c>
      <c r="G6" s="8">
        <v>34</v>
      </c>
      <c r="H6" s="8">
        <v>5.6</v>
      </c>
      <c r="I6" s="8">
        <v>1.7</v>
      </c>
      <c r="J6" s="8">
        <v>39.4</v>
      </c>
      <c r="K6" s="8">
        <v>23.2</v>
      </c>
      <c r="L6" s="8">
        <v>43.4</v>
      </c>
      <c r="M6" s="8">
        <v>36.5</v>
      </c>
      <c r="N6" s="8">
        <v>35</v>
      </c>
      <c r="O6" s="8">
        <v>18</v>
      </c>
      <c r="P6" s="8">
        <v>28.3</v>
      </c>
      <c r="Q6" s="8">
        <v>7.4</v>
      </c>
      <c r="R6" s="8">
        <v>15</v>
      </c>
      <c r="S6" s="8">
        <v>29.3</v>
      </c>
      <c r="T6" s="8">
        <v>10.2</v>
      </c>
      <c r="U6" s="8">
        <v>10.9</v>
      </c>
      <c r="V6" s="8">
        <v>0</v>
      </c>
      <c r="W6" s="8">
        <v>25.1</v>
      </c>
      <c r="X6" s="8">
        <v>16.7</v>
      </c>
      <c r="Y6" s="8">
        <v>18.9</v>
      </c>
      <c r="Z6" s="8">
        <v>8.7</v>
      </c>
      <c r="AA6" s="8">
        <v>11.9</v>
      </c>
      <c r="AB6" s="8">
        <v>6.5</v>
      </c>
      <c r="AC6" s="8">
        <v>4.1</v>
      </c>
      <c r="AD6" s="8">
        <v>8.5</v>
      </c>
      <c r="AE6" s="8">
        <v>17.3</v>
      </c>
      <c r="AF6" s="8">
        <v>5.6</v>
      </c>
      <c r="AG6" s="8">
        <v>0</v>
      </c>
      <c r="AH6" s="8">
        <v>2.2</v>
      </c>
      <c r="AI6" s="8">
        <v>3.1</v>
      </c>
      <c r="AJ6" s="8">
        <v>1.8</v>
      </c>
      <c r="AK6" s="8">
        <v>5.7</v>
      </c>
      <c r="AL6" s="8">
        <v>23.2</v>
      </c>
      <c r="AM6" s="8">
        <v>0.6</v>
      </c>
      <c r="AN6" s="8">
        <v>1.4</v>
      </c>
      <c r="AO6" s="8">
        <v>0</v>
      </c>
      <c r="AP6" s="8">
        <v>1.1</v>
      </c>
      <c r="AQ6" s="8">
        <v>0.8</v>
      </c>
      <c r="AR6" s="8">
        <v>0</v>
      </c>
      <c r="AS6" s="8">
        <v>1.6</v>
      </c>
      <c r="AT6" s="8">
        <v>0</v>
      </c>
      <c r="AU6" s="8">
        <v>0</v>
      </c>
      <c r="AV6" s="8">
        <v>0</v>
      </c>
      <c r="AW6" s="8">
        <v>0</v>
      </c>
      <c r="AX6" s="8">
        <v>0.1</v>
      </c>
      <c r="AY6" s="8">
        <v>0.1</v>
      </c>
      <c r="AZ6" s="8">
        <v>0</v>
      </c>
      <c r="BA6" s="8">
        <v>0</v>
      </c>
      <c r="BB6" s="8">
        <v>0.1</v>
      </c>
      <c r="BC6" s="8">
        <v>0</v>
      </c>
      <c r="BD6" s="8">
        <v>0</v>
      </c>
      <c r="BE6" s="8">
        <v>0.2</v>
      </c>
      <c r="BF6" s="8">
        <v>0</v>
      </c>
      <c r="BG6" s="8">
        <v>0</v>
      </c>
      <c r="BH6" s="8">
        <v>0</v>
      </c>
      <c r="BI6" s="8">
        <v>5.884037090398611</v>
      </c>
      <c r="BJ6" s="8">
        <v>9.552223806443102</v>
      </c>
      <c r="BK6" s="8">
        <v>2.357217469010198</v>
      </c>
      <c r="BL6" s="8">
        <v>8.689310272973536</v>
      </c>
      <c r="BM6" s="8">
        <v>0.8675360498479195</v>
      </c>
      <c r="BN6" s="8">
        <v>1.470394261630938</v>
      </c>
      <c r="BO6" s="8">
        <v>0.2880104335855186</v>
      </c>
      <c r="BP6" s="8">
        <v>0.8282975619920817</v>
      </c>
      <c r="BQ6" s="8">
        <v>0.4014432253377172</v>
      </c>
      <c r="BR6" s="8">
        <v>0.5194429963130225</v>
      </c>
      <c r="BS6" s="8">
        <v>0.2880104335855186</v>
      </c>
      <c r="BT6" s="8">
        <v>0.8282975619920817</v>
      </c>
      <c r="BU6" s="8">
        <v>88.8</v>
      </c>
      <c r="BV6" s="8">
        <v>85.5</v>
      </c>
      <c r="BW6" s="8">
        <v>92.3</v>
      </c>
      <c r="BX6" s="8">
        <v>79.4</v>
      </c>
      <c r="BY6" s="8">
        <v>84.7</v>
      </c>
      <c r="BZ6" s="8">
        <v>94.5</v>
      </c>
      <c r="CA6" s="8">
        <v>96.8</v>
      </c>
      <c r="CB6" s="8">
        <v>93.9</v>
      </c>
      <c r="CC6" s="8">
        <v>91.9</v>
      </c>
      <c r="CD6" s="8">
        <v>85</v>
      </c>
      <c r="CE6" s="8">
        <v>91.3</v>
      </c>
      <c r="CF6" s="8">
        <v>86.9</v>
      </c>
      <c r="CG6" s="8">
        <v>87.9</v>
      </c>
      <c r="CH6" s="8">
        <v>90.2</v>
      </c>
      <c r="CI6" s="20">
        <v>17.98</v>
      </c>
      <c r="CJ6" s="20">
        <v>17.34</v>
      </c>
      <c r="CK6" s="20">
        <v>18.65</v>
      </c>
      <c r="CL6" s="20">
        <v>14.95</v>
      </c>
      <c r="CM6" s="20">
        <v>17.52</v>
      </c>
      <c r="CN6" s="20">
        <v>18.19</v>
      </c>
      <c r="CO6" s="20">
        <v>18.44</v>
      </c>
      <c r="CP6" s="20">
        <v>17.76</v>
      </c>
      <c r="CQ6" s="20">
        <v>18.31</v>
      </c>
      <c r="CR6" s="8">
        <v>51</v>
      </c>
      <c r="CS6" s="8">
        <v>43.6</v>
      </c>
      <c r="CT6" s="8">
        <v>78.1</v>
      </c>
      <c r="CU6" s="8">
        <v>59.1</v>
      </c>
      <c r="CV6" s="8">
        <v>0.5</v>
      </c>
      <c r="CW6" s="8">
        <v>1.2332775919732442</v>
      </c>
      <c r="CX6" s="8">
        <v>22.32441471571906</v>
      </c>
      <c r="CY6" s="8">
        <v>5.3</v>
      </c>
      <c r="CZ6" s="8">
        <v>45.25655223329642</v>
      </c>
      <c r="DA6" s="8">
        <v>2.7</v>
      </c>
      <c r="DB6" s="8">
        <v>0.3</v>
      </c>
      <c r="DC6" s="8">
        <v>22.1</v>
      </c>
      <c r="DD6" s="8">
        <v>8.9</v>
      </c>
      <c r="DE6" s="8">
        <v>25.5</v>
      </c>
      <c r="DF6" s="8">
        <v>25.7</v>
      </c>
      <c r="DG6" s="8">
        <v>55.2</v>
      </c>
      <c r="DH6" s="8">
        <v>49</v>
      </c>
      <c r="DI6" s="8">
        <v>38.6</v>
      </c>
      <c r="DJ6" s="8">
        <v>46.6</v>
      </c>
      <c r="DK6" s="6">
        <v>579.4</v>
      </c>
      <c r="DL6" s="6">
        <v>2207.1</v>
      </c>
      <c r="DM6" s="8">
        <v>26.1</v>
      </c>
    </row>
    <row r="7" spans="1:117" ht="12.75">
      <c r="A7" s="5" t="s">
        <v>435</v>
      </c>
      <c r="B7" s="8">
        <v>41</v>
      </c>
      <c r="C7" s="8">
        <v>46.7</v>
      </c>
      <c r="D7" s="8">
        <v>36.1</v>
      </c>
      <c r="E7" s="8">
        <v>43.7</v>
      </c>
      <c r="F7" s="8">
        <v>55.5</v>
      </c>
      <c r="G7" s="8">
        <v>38.8</v>
      </c>
      <c r="H7" s="8">
        <v>14.6</v>
      </c>
      <c r="I7" s="8">
        <v>3.2</v>
      </c>
      <c r="J7" s="8">
        <v>39.2</v>
      </c>
      <c r="K7" s="8">
        <v>38</v>
      </c>
      <c r="L7" s="8">
        <v>39.2</v>
      </c>
      <c r="M7" s="8">
        <v>46.1</v>
      </c>
      <c r="N7" s="8">
        <v>44.6</v>
      </c>
      <c r="O7" s="8">
        <v>18.9</v>
      </c>
      <c r="P7" s="8">
        <v>32.1</v>
      </c>
      <c r="Q7" s="8">
        <v>7.4</v>
      </c>
      <c r="R7" s="8">
        <v>12.6</v>
      </c>
      <c r="S7" s="8">
        <v>26.2</v>
      </c>
      <c r="T7" s="8">
        <v>17.8</v>
      </c>
      <c r="U7" s="8">
        <v>9.9</v>
      </c>
      <c r="V7" s="8">
        <v>8.6</v>
      </c>
      <c r="W7" s="8">
        <v>20.9</v>
      </c>
      <c r="X7" s="8">
        <v>22.3</v>
      </c>
      <c r="Y7" s="8">
        <v>16.9</v>
      </c>
      <c r="Z7" s="8">
        <v>23</v>
      </c>
      <c r="AA7" s="8">
        <v>10.3</v>
      </c>
      <c r="AB7" s="8">
        <v>8.3</v>
      </c>
      <c r="AC7" s="8">
        <v>10.6</v>
      </c>
      <c r="AD7" s="8">
        <v>6.1</v>
      </c>
      <c r="AE7" s="8">
        <v>13.9</v>
      </c>
      <c r="AF7" s="8">
        <v>9.8</v>
      </c>
      <c r="AG7" s="8">
        <v>1.8</v>
      </c>
      <c r="AH7" s="8">
        <v>7.3</v>
      </c>
      <c r="AI7" s="8">
        <v>9.3</v>
      </c>
      <c r="AJ7" s="8">
        <v>6.7</v>
      </c>
      <c r="AK7" s="8">
        <v>10.9</v>
      </c>
      <c r="AL7" s="8">
        <v>25</v>
      </c>
      <c r="AM7" s="8">
        <v>0.3</v>
      </c>
      <c r="AN7" s="8">
        <v>0.5</v>
      </c>
      <c r="AO7" s="8">
        <v>0</v>
      </c>
      <c r="AP7" s="8">
        <v>0.3</v>
      </c>
      <c r="AQ7" s="8">
        <v>0.4</v>
      </c>
      <c r="AR7" s="8">
        <v>0</v>
      </c>
      <c r="AS7" s="8">
        <v>0.5</v>
      </c>
      <c r="AT7" s="8">
        <v>0.1</v>
      </c>
      <c r="AU7" s="8">
        <v>0</v>
      </c>
      <c r="AV7" s="8">
        <v>0</v>
      </c>
      <c r="AW7" s="8">
        <v>0</v>
      </c>
      <c r="AX7" s="8">
        <v>2.2</v>
      </c>
      <c r="AY7" s="8">
        <v>3.8</v>
      </c>
      <c r="AZ7" s="8">
        <v>0.6</v>
      </c>
      <c r="BA7" s="8">
        <v>2.1</v>
      </c>
      <c r="BB7" s="8">
        <v>3.3</v>
      </c>
      <c r="BC7" s="8">
        <v>0.6</v>
      </c>
      <c r="BD7" s="8">
        <v>2.7</v>
      </c>
      <c r="BE7" s="8">
        <v>1.3</v>
      </c>
      <c r="BF7" s="8">
        <v>3</v>
      </c>
      <c r="BG7" s="8">
        <v>1.7</v>
      </c>
      <c r="BH7" s="8">
        <v>3.2</v>
      </c>
      <c r="BI7" s="8">
        <v>6.1578280947415465</v>
      </c>
      <c r="BJ7" s="8">
        <v>8.504340527048221</v>
      </c>
      <c r="BK7" s="8">
        <v>3.8500229219762003</v>
      </c>
      <c r="BL7" s="8">
        <v>11.365640573409078</v>
      </c>
      <c r="BM7" s="8">
        <v>0.5443783352757161</v>
      </c>
      <c r="BN7" s="8">
        <v>1.0978330498553157</v>
      </c>
      <c r="BO7" s="8">
        <v>0</v>
      </c>
      <c r="BP7" s="8">
        <v>1.836850488436797</v>
      </c>
      <c r="BQ7" s="8">
        <v>2.2374278178424656</v>
      </c>
      <c r="BR7" s="8">
        <v>3.6661438890238784</v>
      </c>
      <c r="BS7" s="8">
        <v>0.8321437805400026</v>
      </c>
      <c r="BT7" s="8">
        <v>2.833548669360076</v>
      </c>
      <c r="BU7" s="8">
        <v>89.7</v>
      </c>
      <c r="BV7" s="8">
        <v>86.2</v>
      </c>
      <c r="BW7" s="8">
        <v>92.7</v>
      </c>
      <c r="BX7" s="8">
        <v>85.7</v>
      </c>
      <c r="BY7" s="8">
        <v>88.8</v>
      </c>
      <c r="BZ7" s="8">
        <v>88.7</v>
      </c>
      <c r="CA7" s="8">
        <v>97.4</v>
      </c>
      <c r="CB7" s="8">
        <v>95.9</v>
      </c>
      <c r="CC7" s="8">
        <v>92.4</v>
      </c>
      <c r="CD7" s="8">
        <v>92.3</v>
      </c>
      <c r="CE7" s="8">
        <v>92.4</v>
      </c>
      <c r="CF7" s="8">
        <v>86.2</v>
      </c>
      <c r="CG7" s="8">
        <v>83.2</v>
      </c>
      <c r="CH7" s="8">
        <v>82.1</v>
      </c>
      <c r="CI7" s="20">
        <v>17.91</v>
      </c>
      <c r="CJ7" s="20">
        <v>16.79</v>
      </c>
      <c r="CK7" s="20">
        <v>19.02</v>
      </c>
      <c r="CL7" s="20">
        <v>15.23</v>
      </c>
      <c r="CM7" s="20">
        <v>17.01</v>
      </c>
      <c r="CN7" s="20">
        <v>17.74</v>
      </c>
      <c r="CO7" s="20">
        <v>17.91</v>
      </c>
      <c r="CP7" s="20">
        <v>17.86</v>
      </c>
      <c r="CQ7" s="20">
        <v>18.7</v>
      </c>
      <c r="CR7" s="8">
        <v>53.6</v>
      </c>
      <c r="CS7" s="8">
        <v>33</v>
      </c>
      <c r="CT7" s="8">
        <v>91.2</v>
      </c>
      <c r="CU7" s="8">
        <v>28.6</v>
      </c>
      <c r="CV7" s="8">
        <v>0.4</v>
      </c>
      <c r="CW7" s="8">
        <v>0.7811047052259624</v>
      </c>
      <c r="CX7" s="8">
        <v>19.67639947926353</v>
      </c>
      <c r="CY7" s="8">
        <v>5.9</v>
      </c>
      <c r="CZ7" s="8">
        <v>42.24935832620363</v>
      </c>
      <c r="DA7" s="8">
        <v>2.5</v>
      </c>
      <c r="DB7" s="8">
        <v>0.3</v>
      </c>
      <c r="DC7" s="8">
        <v>22.2</v>
      </c>
      <c r="DD7" s="8">
        <v>8.9</v>
      </c>
      <c r="DE7" s="8">
        <v>25.4</v>
      </c>
      <c r="DF7" s="8">
        <v>22.8</v>
      </c>
      <c r="DG7" s="8">
        <v>67.7</v>
      </c>
      <c r="DH7" s="8">
        <v>55.1</v>
      </c>
      <c r="DI7" s="8">
        <v>45.9</v>
      </c>
      <c r="DJ7" s="8">
        <v>44.8</v>
      </c>
      <c r="DK7" s="6">
        <v>694.3</v>
      </c>
      <c r="DL7" s="6">
        <v>2894.3</v>
      </c>
      <c r="DM7" s="8">
        <v>32.1</v>
      </c>
    </row>
    <row r="8" spans="1:117" ht="12.75">
      <c r="A8" s="5" t="s">
        <v>436</v>
      </c>
      <c r="B8" s="8">
        <v>36.3</v>
      </c>
      <c r="C8" s="8">
        <v>40.1</v>
      </c>
      <c r="D8" s="8">
        <v>33</v>
      </c>
      <c r="E8" s="8">
        <v>35.7</v>
      </c>
      <c r="F8" s="8">
        <v>49.9</v>
      </c>
      <c r="G8" s="8">
        <v>25.9</v>
      </c>
      <c r="H8" s="8">
        <v>18.7</v>
      </c>
      <c r="I8" s="8">
        <v>4.2</v>
      </c>
      <c r="J8" s="8">
        <v>31.2</v>
      </c>
      <c r="K8" s="8">
        <v>36.2</v>
      </c>
      <c r="L8" s="8">
        <v>37.8</v>
      </c>
      <c r="M8" s="8">
        <v>36.4</v>
      </c>
      <c r="N8" s="8">
        <v>48.5</v>
      </c>
      <c r="O8" s="8">
        <v>14.7</v>
      </c>
      <c r="P8" s="8">
        <v>23.6</v>
      </c>
      <c r="Q8" s="8">
        <v>7.1</v>
      </c>
      <c r="R8" s="8">
        <v>17.2</v>
      </c>
      <c r="S8" s="8">
        <v>16.7</v>
      </c>
      <c r="T8" s="8">
        <v>14.6</v>
      </c>
      <c r="U8" s="8">
        <v>2.3</v>
      </c>
      <c r="V8" s="8">
        <v>11.7</v>
      </c>
      <c r="W8" s="8">
        <v>17.5</v>
      </c>
      <c r="X8" s="8">
        <v>12.8</v>
      </c>
      <c r="Y8" s="8">
        <v>19.9</v>
      </c>
      <c r="Z8" s="8">
        <v>10.6</v>
      </c>
      <c r="AA8" s="8">
        <v>10.1</v>
      </c>
      <c r="AB8" s="8">
        <v>6.1</v>
      </c>
      <c r="AC8" s="8">
        <v>9.3</v>
      </c>
      <c r="AD8" s="8">
        <v>3.2</v>
      </c>
      <c r="AE8" s="8">
        <v>7.7</v>
      </c>
      <c r="AF8" s="8">
        <v>9</v>
      </c>
      <c r="AG8" s="8">
        <v>1.3</v>
      </c>
      <c r="AH8" s="8">
        <v>6.6</v>
      </c>
      <c r="AI8" s="8">
        <v>4.1</v>
      </c>
      <c r="AJ8" s="8">
        <v>5.6</v>
      </c>
      <c r="AK8" s="8">
        <v>8</v>
      </c>
      <c r="AL8" s="8">
        <v>20.3</v>
      </c>
      <c r="AM8" s="8">
        <v>1.5</v>
      </c>
      <c r="AN8" s="8">
        <v>2.2</v>
      </c>
      <c r="AO8" s="8">
        <v>0.8</v>
      </c>
      <c r="AP8" s="8">
        <v>1.2</v>
      </c>
      <c r="AQ8" s="8">
        <v>2.4</v>
      </c>
      <c r="AR8" s="8">
        <v>0.5</v>
      </c>
      <c r="AS8" s="8">
        <v>2.9</v>
      </c>
      <c r="AT8" s="8">
        <v>1.4</v>
      </c>
      <c r="AU8" s="8">
        <v>0.2</v>
      </c>
      <c r="AV8" s="8">
        <v>2.2</v>
      </c>
      <c r="AW8" s="8">
        <v>0</v>
      </c>
      <c r="AX8" s="8">
        <v>0.9</v>
      </c>
      <c r="AY8" s="8">
        <v>1.5</v>
      </c>
      <c r="AZ8" s="8">
        <v>0.4</v>
      </c>
      <c r="BA8" s="8">
        <v>0.8</v>
      </c>
      <c r="BB8" s="8">
        <v>1.6</v>
      </c>
      <c r="BC8" s="8">
        <v>0</v>
      </c>
      <c r="BD8" s="8">
        <v>2.1</v>
      </c>
      <c r="BE8" s="8">
        <v>0</v>
      </c>
      <c r="BF8" s="8">
        <v>0.4</v>
      </c>
      <c r="BG8" s="8">
        <v>1.1</v>
      </c>
      <c r="BH8" s="8">
        <v>0</v>
      </c>
      <c r="BI8" s="8">
        <v>4.780733739983054</v>
      </c>
      <c r="BJ8" s="8">
        <v>4.78621085313175</v>
      </c>
      <c r="BK8" s="8">
        <v>4.776106828425797</v>
      </c>
      <c r="BL8" s="8">
        <v>8.366533864541832</v>
      </c>
      <c r="BM8" s="8">
        <v>1.0133924619450896</v>
      </c>
      <c r="BN8" s="8">
        <v>1.6342130129589634</v>
      </c>
      <c r="BO8" s="8">
        <v>0.3942878807026412</v>
      </c>
      <c r="BP8" s="8">
        <v>1.143890694889155</v>
      </c>
      <c r="BQ8" s="8">
        <v>1.2309093131778959</v>
      </c>
      <c r="BR8" s="8">
        <v>1.785232181425486</v>
      </c>
      <c r="BS8" s="8">
        <v>0.6782088546274064</v>
      </c>
      <c r="BT8" s="8">
        <v>0</v>
      </c>
      <c r="BU8" s="8">
        <v>93.5</v>
      </c>
      <c r="BV8" s="8">
        <v>90.5</v>
      </c>
      <c r="BW8" s="8">
        <v>96.2</v>
      </c>
      <c r="BX8" s="8">
        <v>84.4</v>
      </c>
      <c r="BY8" s="8">
        <v>93.6</v>
      </c>
      <c r="BZ8" s="8">
        <v>93.9</v>
      </c>
      <c r="CA8" s="8">
        <v>96.5</v>
      </c>
      <c r="CB8" s="8">
        <v>100</v>
      </c>
      <c r="CC8" s="8">
        <v>100</v>
      </c>
      <c r="CD8" s="8">
        <v>91.8</v>
      </c>
      <c r="CE8" s="8">
        <v>93.8</v>
      </c>
      <c r="CF8" s="8">
        <v>87.5</v>
      </c>
      <c r="CG8" s="8">
        <v>91.5</v>
      </c>
      <c r="CH8" s="8">
        <v>92.3</v>
      </c>
      <c r="CI8" s="20">
        <v>18.06</v>
      </c>
      <c r="CJ8" s="20">
        <v>16.71</v>
      </c>
      <c r="CK8" s="20">
        <v>19.27</v>
      </c>
      <c r="CL8" s="20">
        <v>15.8</v>
      </c>
      <c r="CM8" s="20">
        <v>17.84</v>
      </c>
      <c r="CN8" s="20">
        <v>17.6</v>
      </c>
      <c r="CO8" s="20">
        <v>17.48</v>
      </c>
      <c r="CP8" s="20">
        <v>18.81</v>
      </c>
      <c r="CQ8" s="20">
        <v>20.21</v>
      </c>
      <c r="CR8" s="8">
        <v>50.9</v>
      </c>
      <c r="CS8" s="8">
        <v>57.9</v>
      </c>
      <c r="CT8" s="8">
        <v>77.3</v>
      </c>
      <c r="CU8" s="8">
        <v>51.5</v>
      </c>
      <c r="CV8" s="8">
        <v>0.4</v>
      </c>
      <c r="CW8" s="8">
        <v>1.001926782273603</v>
      </c>
      <c r="CX8" s="8">
        <v>21.84971098265896</v>
      </c>
      <c r="CY8" s="8">
        <v>5.1</v>
      </c>
      <c r="CZ8" s="8">
        <v>61.954331766286096</v>
      </c>
      <c r="DA8" s="8">
        <v>2.3</v>
      </c>
      <c r="DB8" s="8">
        <v>0.3</v>
      </c>
      <c r="DC8" s="8">
        <v>21.2</v>
      </c>
      <c r="DD8" s="8">
        <v>9</v>
      </c>
      <c r="DE8" s="8">
        <v>25.2</v>
      </c>
      <c r="DF8" s="8">
        <v>23</v>
      </c>
      <c r="DG8" s="8">
        <v>55</v>
      </c>
      <c r="DH8" s="8">
        <v>54.7</v>
      </c>
      <c r="DI8" s="8">
        <v>40.1</v>
      </c>
      <c r="DJ8" s="8">
        <v>39</v>
      </c>
      <c r="DK8" s="6">
        <v>842.5</v>
      </c>
      <c r="DL8" s="6">
        <v>2469</v>
      </c>
      <c r="DM8" s="8">
        <v>30.5</v>
      </c>
    </row>
    <row r="9" spans="1:117" ht="12.75">
      <c r="A9" s="5" t="s">
        <v>437</v>
      </c>
      <c r="B9" s="8">
        <v>37.3</v>
      </c>
      <c r="C9" s="8">
        <v>39.8</v>
      </c>
      <c r="D9" s="8">
        <v>35.2</v>
      </c>
      <c r="E9" s="8">
        <v>31.5</v>
      </c>
      <c r="F9" s="8">
        <v>48.1</v>
      </c>
      <c r="G9" s="8">
        <v>28.3</v>
      </c>
      <c r="H9" s="8">
        <v>21.6</v>
      </c>
      <c r="I9" s="8">
        <v>17.2</v>
      </c>
      <c r="J9" s="8">
        <v>35.9</v>
      </c>
      <c r="K9" s="8">
        <v>36.4</v>
      </c>
      <c r="L9" s="8">
        <v>40.9</v>
      </c>
      <c r="M9" s="8">
        <v>44.2</v>
      </c>
      <c r="N9" s="8">
        <v>23.9</v>
      </c>
      <c r="O9" s="8">
        <v>19.7</v>
      </c>
      <c r="P9" s="8">
        <v>34.3</v>
      </c>
      <c r="Q9" s="8">
        <v>7.5</v>
      </c>
      <c r="R9" s="8">
        <v>13.6</v>
      </c>
      <c r="S9" s="8">
        <v>23.4</v>
      </c>
      <c r="T9" s="8">
        <v>15.3</v>
      </c>
      <c r="U9" s="8">
        <v>24.6</v>
      </c>
      <c r="V9" s="8">
        <v>14.6</v>
      </c>
      <c r="W9" s="8">
        <v>21.7</v>
      </c>
      <c r="X9" s="8">
        <v>20.7</v>
      </c>
      <c r="Y9" s="8">
        <v>14.5</v>
      </c>
      <c r="Z9" s="8">
        <v>17.8</v>
      </c>
      <c r="AA9" s="8">
        <v>14.6</v>
      </c>
      <c r="AB9" s="8">
        <v>1.7</v>
      </c>
      <c r="AC9" s="8">
        <v>3.3</v>
      </c>
      <c r="AD9" s="8">
        <v>0.4</v>
      </c>
      <c r="AE9" s="8">
        <v>3.1</v>
      </c>
      <c r="AF9" s="8">
        <v>2.2</v>
      </c>
      <c r="AG9" s="8">
        <v>0</v>
      </c>
      <c r="AH9" s="8">
        <v>1.6</v>
      </c>
      <c r="AI9" s="8">
        <v>2.6</v>
      </c>
      <c r="AJ9" s="8">
        <v>1.8</v>
      </c>
      <c r="AK9" s="8">
        <v>0</v>
      </c>
      <c r="AL9" s="8">
        <v>0</v>
      </c>
      <c r="AM9" s="8">
        <v>0.1</v>
      </c>
      <c r="AN9" s="8">
        <v>0.1</v>
      </c>
      <c r="AO9" s="8">
        <v>0</v>
      </c>
      <c r="AP9" s="8">
        <v>0</v>
      </c>
      <c r="AQ9" s="8">
        <v>0.1</v>
      </c>
      <c r="AR9" s="8">
        <v>0</v>
      </c>
      <c r="AS9" s="8">
        <v>0.1</v>
      </c>
      <c r="AT9" s="8">
        <v>0</v>
      </c>
      <c r="AU9" s="8">
        <v>0</v>
      </c>
      <c r="AV9" s="8">
        <v>0</v>
      </c>
      <c r="AW9" s="8">
        <v>0</v>
      </c>
      <c r="AX9" s="8">
        <v>0.6</v>
      </c>
      <c r="AY9" s="8">
        <v>1.3</v>
      </c>
      <c r="AZ9" s="8">
        <v>0</v>
      </c>
      <c r="BA9" s="8">
        <v>0</v>
      </c>
      <c r="BB9" s="8">
        <v>1.3</v>
      </c>
      <c r="BC9" s="8">
        <v>0</v>
      </c>
      <c r="BD9" s="8">
        <v>0.5</v>
      </c>
      <c r="BE9" s="8">
        <v>0</v>
      </c>
      <c r="BF9" s="8">
        <v>2</v>
      </c>
      <c r="BG9" s="8">
        <v>0</v>
      </c>
      <c r="BH9" s="8">
        <v>0</v>
      </c>
      <c r="BI9" s="8">
        <v>2.43884190261323</v>
      </c>
      <c r="BJ9" s="8">
        <v>4.260846669202189</v>
      </c>
      <c r="BK9" s="8">
        <v>0.6749869759224445</v>
      </c>
      <c r="BL9" s="8">
        <v>0.8921356837783018</v>
      </c>
      <c r="BM9" s="8">
        <v>0</v>
      </c>
      <c r="BN9" s="8">
        <v>0</v>
      </c>
      <c r="BO9" s="8">
        <v>0</v>
      </c>
      <c r="BP9" s="8">
        <v>0</v>
      </c>
      <c r="BQ9" s="8">
        <v>0.4972647560726444</v>
      </c>
      <c r="BR9" s="8">
        <v>1.0110880313624528</v>
      </c>
      <c r="BS9" s="8">
        <v>0</v>
      </c>
      <c r="BT9" s="8">
        <v>0</v>
      </c>
      <c r="BU9" s="8">
        <v>93.5</v>
      </c>
      <c r="BV9" s="8">
        <v>93.7</v>
      </c>
      <c r="BW9" s="8">
        <v>93.3</v>
      </c>
      <c r="BX9" s="8">
        <v>87.8</v>
      </c>
      <c r="BY9" s="8">
        <v>94</v>
      </c>
      <c r="BZ9" s="8">
        <v>95.7</v>
      </c>
      <c r="CA9" s="8">
        <v>98</v>
      </c>
      <c r="CB9" s="8">
        <v>86.2</v>
      </c>
      <c r="CC9" s="8">
        <v>97</v>
      </c>
      <c r="CD9" s="8">
        <v>91.6</v>
      </c>
      <c r="CE9" s="8">
        <v>93.8</v>
      </c>
      <c r="CF9" s="8">
        <v>90.6</v>
      </c>
      <c r="CG9" s="8">
        <v>70.3</v>
      </c>
      <c r="CH9" s="8">
        <v>90.5</v>
      </c>
      <c r="CI9" s="20">
        <v>18.48</v>
      </c>
      <c r="CJ9" s="20">
        <v>17.39</v>
      </c>
      <c r="CK9" s="20">
        <v>19.38</v>
      </c>
      <c r="CL9" s="20">
        <v>15.93</v>
      </c>
      <c r="CM9" s="20">
        <v>18.19</v>
      </c>
      <c r="CN9" s="20">
        <v>18.02</v>
      </c>
      <c r="CO9" s="20">
        <v>19.16</v>
      </c>
      <c r="CP9" s="20">
        <v>19.82</v>
      </c>
      <c r="CQ9" s="20">
        <v>18.81</v>
      </c>
      <c r="CR9" s="8">
        <v>61.1</v>
      </c>
      <c r="CS9" s="8">
        <v>46.9</v>
      </c>
      <c r="CT9" s="8">
        <v>78.7</v>
      </c>
      <c r="CU9" s="8">
        <v>26.7</v>
      </c>
      <c r="CV9" s="8">
        <v>0.6</v>
      </c>
      <c r="CW9" s="8">
        <v>0.9013068949977467</v>
      </c>
      <c r="CX9" s="8">
        <v>20.624906113865105</v>
      </c>
      <c r="CY9" s="8">
        <v>4.8</v>
      </c>
      <c r="CZ9" s="8">
        <v>41.94377267230955</v>
      </c>
      <c r="DA9" s="8">
        <v>2.3</v>
      </c>
      <c r="DB9" s="8">
        <v>0.3</v>
      </c>
      <c r="DC9" s="8">
        <v>22.1</v>
      </c>
      <c r="DD9" s="8">
        <v>9.5</v>
      </c>
      <c r="DE9" s="8">
        <v>29.2</v>
      </c>
      <c r="DF9" s="8">
        <v>27.2</v>
      </c>
      <c r="DG9" s="8">
        <v>50.1</v>
      </c>
      <c r="DH9" s="8">
        <v>47.2</v>
      </c>
      <c r="DI9" s="8">
        <v>31.9</v>
      </c>
      <c r="DJ9" s="8">
        <v>43.8</v>
      </c>
      <c r="DK9" s="6">
        <v>697</v>
      </c>
      <c r="DL9" s="6">
        <v>2348.4</v>
      </c>
      <c r="DM9" s="8">
        <v>30.8</v>
      </c>
    </row>
    <row r="10" spans="1:117" ht="12.75">
      <c r="A10" s="5" t="s">
        <v>438</v>
      </c>
      <c r="B10" s="8">
        <v>36.1</v>
      </c>
      <c r="C10" s="8">
        <v>42.2</v>
      </c>
      <c r="D10" s="8">
        <v>30.4</v>
      </c>
      <c r="E10" s="8">
        <v>33</v>
      </c>
      <c r="F10" s="8">
        <v>46.5</v>
      </c>
      <c r="G10" s="8">
        <v>35.1</v>
      </c>
      <c r="H10" s="8">
        <v>11.8</v>
      </c>
      <c r="I10" s="8">
        <v>13.4</v>
      </c>
      <c r="J10" s="8">
        <v>32</v>
      </c>
      <c r="K10" s="8">
        <v>34.7</v>
      </c>
      <c r="L10" s="8">
        <v>35.4</v>
      </c>
      <c r="M10" s="8">
        <v>45.5</v>
      </c>
      <c r="N10" s="8">
        <v>41.2</v>
      </c>
      <c r="O10" s="8">
        <v>19.4</v>
      </c>
      <c r="P10" s="8">
        <v>29.7</v>
      </c>
      <c r="Q10" s="8">
        <v>9.6</v>
      </c>
      <c r="R10" s="8">
        <v>11.5</v>
      </c>
      <c r="S10" s="8">
        <v>23.7</v>
      </c>
      <c r="T10" s="8">
        <v>21.9</v>
      </c>
      <c r="U10" s="8">
        <v>10.8</v>
      </c>
      <c r="V10" s="8">
        <v>6.4</v>
      </c>
      <c r="W10" s="8">
        <v>22.8</v>
      </c>
      <c r="X10" s="8">
        <v>21.4</v>
      </c>
      <c r="Y10" s="8">
        <v>18.7</v>
      </c>
      <c r="Z10" s="8">
        <v>12.9</v>
      </c>
      <c r="AA10" s="8">
        <v>14.2</v>
      </c>
      <c r="AB10" s="8">
        <v>3.9</v>
      </c>
      <c r="AC10" s="8">
        <v>6</v>
      </c>
      <c r="AD10" s="8">
        <v>2</v>
      </c>
      <c r="AE10" s="8">
        <v>5.7</v>
      </c>
      <c r="AF10" s="8">
        <v>5.4</v>
      </c>
      <c r="AG10" s="8">
        <v>0.4</v>
      </c>
      <c r="AH10" s="8">
        <v>4.8</v>
      </c>
      <c r="AI10" s="8">
        <v>1.3</v>
      </c>
      <c r="AJ10" s="8">
        <v>1.9</v>
      </c>
      <c r="AK10" s="8">
        <v>6</v>
      </c>
      <c r="AL10" s="8">
        <v>6.6</v>
      </c>
      <c r="AM10" s="8">
        <v>0.6</v>
      </c>
      <c r="AN10" s="8">
        <v>1</v>
      </c>
      <c r="AO10" s="8">
        <v>0.1</v>
      </c>
      <c r="AP10" s="8">
        <v>0.9</v>
      </c>
      <c r="AQ10" s="8">
        <v>0.7</v>
      </c>
      <c r="AR10" s="8">
        <v>0.1</v>
      </c>
      <c r="AS10" s="8">
        <v>1</v>
      </c>
      <c r="AT10" s="8">
        <v>0.2</v>
      </c>
      <c r="AU10" s="8">
        <v>0.2</v>
      </c>
      <c r="AV10" s="8">
        <v>0.9</v>
      </c>
      <c r="AW10" s="8">
        <v>0</v>
      </c>
      <c r="AX10" s="8">
        <v>0.6</v>
      </c>
      <c r="AY10" s="8">
        <v>0.9</v>
      </c>
      <c r="AZ10" s="8">
        <v>0.3</v>
      </c>
      <c r="BA10" s="8">
        <v>0.6</v>
      </c>
      <c r="BB10" s="8">
        <v>1</v>
      </c>
      <c r="BC10" s="8">
        <v>0</v>
      </c>
      <c r="BD10" s="8">
        <v>0.5</v>
      </c>
      <c r="BE10" s="8">
        <v>0</v>
      </c>
      <c r="BF10" s="8">
        <v>0.4</v>
      </c>
      <c r="BG10" s="8">
        <v>2.3</v>
      </c>
      <c r="BH10" s="8">
        <v>0</v>
      </c>
      <c r="BI10" s="8">
        <v>4.176637865033359</v>
      </c>
      <c r="BJ10" s="8">
        <v>6.793967377329592</v>
      </c>
      <c r="BK10" s="8">
        <v>1.6702136314782066</v>
      </c>
      <c r="BL10" s="8">
        <v>5.51534396976203</v>
      </c>
      <c r="BM10" s="8">
        <v>0.533413540413431</v>
      </c>
      <c r="BN10" s="8">
        <v>0.7617918991134415</v>
      </c>
      <c r="BO10" s="8">
        <v>0.3147306804605773</v>
      </c>
      <c r="BP10" s="8">
        <v>0.7148091485285988</v>
      </c>
      <c r="BQ10" s="8">
        <v>0.6672864486492398</v>
      </c>
      <c r="BR10" s="8">
        <v>1.0032756828065783</v>
      </c>
      <c r="BS10" s="8">
        <v>0.345561440995491</v>
      </c>
      <c r="BT10" s="8">
        <v>0.6897394032114986</v>
      </c>
      <c r="BU10" s="8">
        <v>87.5</v>
      </c>
      <c r="BV10" s="8">
        <v>83.2</v>
      </c>
      <c r="BW10" s="8">
        <v>91.7</v>
      </c>
      <c r="BX10" s="8">
        <v>77</v>
      </c>
      <c r="BY10" s="8">
        <v>85.7</v>
      </c>
      <c r="BZ10" s="8">
        <v>93.1</v>
      </c>
      <c r="CA10" s="8">
        <v>89.3</v>
      </c>
      <c r="CB10" s="8">
        <v>89.9</v>
      </c>
      <c r="CC10" s="8">
        <v>91.3</v>
      </c>
      <c r="CD10" s="8">
        <v>91.2</v>
      </c>
      <c r="CE10" s="8">
        <v>85.1</v>
      </c>
      <c r="CF10" s="8">
        <v>80.3</v>
      </c>
      <c r="CG10" s="8">
        <v>81.1</v>
      </c>
      <c r="CH10" s="8">
        <v>86.8</v>
      </c>
      <c r="CI10" s="20">
        <v>18.56</v>
      </c>
      <c r="CJ10" s="20">
        <v>17.1</v>
      </c>
      <c r="CK10" s="20">
        <v>20.09</v>
      </c>
      <c r="CL10" s="20">
        <v>15.12</v>
      </c>
      <c r="CM10" s="20">
        <v>18.1</v>
      </c>
      <c r="CN10" s="20">
        <v>18.17</v>
      </c>
      <c r="CO10" s="20">
        <v>18.34</v>
      </c>
      <c r="CP10" s="20">
        <v>18.76</v>
      </c>
      <c r="CQ10" s="20">
        <v>20.58</v>
      </c>
      <c r="CR10" s="8">
        <v>52.1</v>
      </c>
      <c r="CS10" s="8">
        <v>41</v>
      </c>
      <c r="CT10" s="8">
        <v>67.5</v>
      </c>
      <c r="CU10" s="8">
        <v>14</v>
      </c>
      <c r="CV10" s="8">
        <v>0.4</v>
      </c>
      <c r="CW10" s="8">
        <v>0.9061338289962825</v>
      </c>
      <c r="CX10" s="8">
        <v>20.074349442379184</v>
      </c>
      <c r="CY10" s="8">
        <v>5.3</v>
      </c>
      <c r="CZ10" s="8">
        <v>51.704309269779685</v>
      </c>
      <c r="DA10" s="8">
        <v>2.1</v>
      </c>
      <c r="DB10" s="8">
        <v>0.2</v>
      </c>
      <c r="DC10" s="8">
        <v>22.6</v>
      </c>
      <c r="DD10" s="8">
        <v>10.1</v>
      </c>
      <c r="DE10" s="8">
        <v>26.6</v>
      </c>
      <c r="DF10" s="8">
        <v>24.3</v>
      </c>
      <c r="DG10" s="8">
        <v>59.9</v>
      </c>
      <c r="DH10" s="8">
        <v>54.1</v>
      </c>
      <c r="DI10" s="8">
        <v>40.6</v>
      </c>
      <c r="DJ10" s="8">
        <v>59.2</v>
      </c>
      <c r="DK10" s="6">
        <v>785.1</v>
      </c>
      <c r="DL10" s="6">
        <v>2616</v>
      </c>
      <c r="DM10" s="8">
        <v>38.1</v>
      </c>
    </row>
    <row r="11" spans="1:117" ht="12.75">
      <c r="A11" s="5" t="s">
        <v>439</v>
      </c>
      <c r="B11" s="8">
        <v>35</v>
      </c>
      <c r="C11" s="8">
        <v>42</v>
      </c>
      <c r="D11" s="8">
        <v>29.6</v>
      </c>
      <c r="E11" s="8">
        <v>40.9</v>
      </c>
      <c r="F11" s="8">
        <v>44</v>
      </c>
      <c r="G11" s="8">
        <v>32.7</v>
      </c>
      <c r="H11" s="8">
        <v>5.6</v>
      </c>
      <c r="I11" s="8">
        <v>7.5</v>
      </c>
      <c r="J11" s="8">
        <v>28.9</v>
      </c>
      <c r="K11" s="8">
        <v>39.7</v>
      </c>
      <c r="L11" s="8">
        <v>34.5</v>
      </c>
      <c r="M11" s="8">
        <v>38.9</v>
      </c>
      <c r="N11" s="8">
        <v>58.5</v>
      </c>
      <c r="O11" s="8">
        <v>21.6</v>
      </c>
      <c r="P11" s="8">
        <v>36.5</v>
      </c>
      <c r="Q11" s="8">
        <v>10.3</v>
      </c>
      <c r="R11" s="8">
        <v>12</v>
      </c>
      <c r="S11" s="8">
        <v>20.6</v>
      </c>
      <c r="T11" s="8">
        <v>29</v>
      </c>
      <c r="U11" s="8">
        <v>12.9</v>
      </c>
      <c r="V11" s="8">
        <v>10.6</v>
      </c>
      <c r="W11" s="8">
        <v>25.3</v>
      </c>
      <c r="X11" s="8">
        <v>29.9</v>
      </c>
      <c r="Y11" s="8">
        <v>14.5</v>
      </c>
      <c r="Z11" s="8">
        <v>7.3</v>
      </c>
      <c r="AA11" s="8">
        <v>19.4</v>
      </c>
      <c r="AB11" s="8">
        <v>3.9</v>
      </c>
      <c r="AC11" s="8">
        <v>6.4</v>
      </c>
      <c r="AD11" s="8">
        <v>2.1</v>
      </c>
      <c r="AE11" s="8">
        <v>6.8</v>
      </c>
      <c r="AF11" s="8">
        <v>5</v>
      </c>
      <c r="AG11" s="8">
        <v>0</v>
      </c>
      <c r="AH11" s="8">
        <v>4</v>
      </c>
      <c r="AI11" s="8">
        <v>4.8</v>
      </c>
      <c r="AJ11" s="8">
        <v>3.3</v>
      </c>
      <c r="AK11" s="8">
        <v>1.8</v>
      </c>
      <c r="AL11" s="8">
        <v>3.4</v>
      </c>
      <c r="AM11" s="8">
        <v>0</v>
      </c>
      <c r="AN11" s="8">
        <v>0</v>
      </c>
      <c r="AO11" s="8">
        <v>0</v>
      </c>
      <c r="AP11" s="8">
        <v>0</v>
      </c>
      <c r="AQ11" s="8">
        <v>0</v>
      </c>
      <c r="AR11" s="8">
        <v>0</v>
      </c>
      <c r="AS11" s="8">
        <v>0</v>
      </c>
      <c r="AT11" s="8">
        <v>0</v>
      </c>
      <c r="AU11" s="8">
        <v>0</v>
      </c>
      <c r="AV11" s="8">
        <v>0</v>
      </c>
      <c r="AW11" s="8">
        <v>0</v>
      </c>
      <c r="AX11" s="8">
        <v>0.9</v>
      </c>
      <c r="AY11" s="8">
        <v>0.9</v>
      </c>
      <c r="AZ11" s="8">
        <v>0.9</v>
      </c>
      <c r="BA11" s="8">
        <v>2.1</v>
      </c>
      <c r="BB11" s="8">
        <v>0.9</v>
      </c>
      <c r="BC11" s="8">
        <v>0</v>
      </c>
      <c r="BD11" s="8">
        <v>1.2</v>
      </c>
      <c r="BE11" s="8">
        <v>0.7</v>
      </c>
      <c r="BF11" s="8">
        <v>1.2</v>
      </c>
      <c r="BG11" s="8">
        <v>0</v>
      </c>
      <c r="BH11" s="8">
        <v>0</v>
      </c>
      <c r="BI11" s="8">
        <v>4.238822764113293</v>
      </c>
      <c r="BJ11" s="8">
        <v>5.341705733086749</v>
      </c>
      <c r="BK11" s="8">
        <v>3.1769147416297994</v>
      </c>
      <c r="BL11" s="8">
        <v>5.507189670351169</v>
      </c>
      <c r="BM11" s="8">
        <v>0.054501661421614306</v>
      </c>
      <c r="BN11" s="8">
        <v>0.11110633234412856</v>
      </c>
      <c r="BO11" s="8">
        <v>0</v>
      </c>
      <c r="BP11" s="8">
        <v>0.30323779712413185</v>
      </c>
      <c r="BQ11" s="8">
        <v>0.8727298299899787</v>
      </c>
      <c r="BR11" s="8">
        <v>1.3447450288876464</v>
      </c>
      <c r="BS11" s="8">
        <v>0.41825121299753604</v>
      </c>
      <c r="BT11" s="8">
        <v>0.30323779712413185</v>
      </c>
      <c r="BU11" s="8">
        <v>92</v>
      </c>
      <c r="BV11" s="8">
        <v>93.9</v>
      </c>
      <c r="BW11" s="8">
        <v>90.6</v>
      </c>
      <c r="BX11" s="8">
        <v>88.6</v>
      </c>
      <c r="BY11" s="8">
        <v>92.7</v>
      </c>
      <c r="BZ11" s="8">
        <v>90.5</v>
      </c>
      <c r="CA11" s="8">
        <v>92</v>
      </c>
      <c r="CB11" s="8">
        <v>100</v>
      </c>
      <c r="CC11" s="8">
        <v>98.3</v>
      </c>
      <c r="CD11" s="8">
        <v>88.4</v>
      </c>
      <c r="CE11" s="8">
        <v>85.9</v>
      </c>
      <c r="CF11" s="8">
        <v>85.4</v>
      </c>
      <c r="CG11" s="8">
        <v>85.9</v>
      </c>
      <c r="CH11" s="8">
        <v>95.7</v>
      </c>
      <c r="CI11" s="20">
        <v>18.22</v>
      </c>
      <c r="CJ11" s="20">
        <v>17.17</v>
      </c>
      <c r="CK11" s="20">
        <v>19</v>
      </c>
      <c r="CL11" s="20">
        <v>16.28</v>
      </c>
      <c r="CM11" s="20">
        <v>18.21</v>
      </c>
      <c r="CN11" s="20">
        <v>17.72</v>
      </c>
      <c r="CO11" s="20">
        <v>18.4</v>
      </c>
      <c r="CP11" s="20">
        <v>18.57</v>
      </c>
      <c r="CQ11" s="20">
        <v>18.46</v>
      </c>
      <c r="CR11" s="8">
        <v>56.6</v>
      </c>
      <c r="CS11" s="8">
        <v>68.6</v>
      </c>
      <c r="CT11" s="8">
        <v>88.8</v>
      </c>
      <c r="CU11" s="8">
        <v>35.4</v>
      </c>
      <c r="CV11" s="8">
        <v>0.4</v>
      </c>
      <c r="CW11" s="8">
        <v>0.9020618556701031</v>
      </c>
      <c r="CX11" s="8">
        <v>21.746134020618555</v>
      </c>
      <c r="CY11" s="8">
        <v>4.5</v>
      </c>
      <c r="CZ11" s="8">
        <v>59.14768552534901</v>
      </c>
      <c r="DA11" s="8">
        <v>1.9</v>
      </c>
      <c r="DB11" s="8">
        <v>0.2</v>
      </c>
      <c r="DC11" s="8">
        <v>25.5</v>
      </c>
      <c r="DD11" s="8">
        <v>10.7</v>
      </c>
      <c r="DE11" s="8">
        <v>30.1</v>
      </c>
      <c r="DF11" s="8">
        <v>20.1</v>
      </c>
      <c r="DG11" s="8">
        <v>60.7</v>
      </c>
      <c r="DH11" s="8">
        <v>48.1</v>
      </c>
      <c r="DI11" s="8">
        <v>38.5</v>
      </c>
      <c r="DJ11" s="8">
        <v>49.2</v>
      </c>
      <c r="DK11" s="6">
        <v>720.4</v>
      </c>
      <c r="DL11" s="6">
        <v>2303.2</v>
      </c>
      <c r="DM11" s="8">
        <v>39.5</v>
      </c>
    </row>
    <row r="12" spans="1:117" ht="12.75">
      <c r="A12" s="5" t="s">
        <v>440</v>
      </c>
      <c r="B12" s="42">
        <v>37.4</v>
      </c>
      <c r="C12" s="42">
        <v>41.9</v>
      </c>
      <c r="D12" s="42">
        <v>32.9</v>
      </c>
      <c r="E12" s="42">
        <v>54</v>
      </c>
      <c r="F12" s="42">
        <v>44.9</v>
      </c>
      <c r="G12" s="42">
        <v>35</v>
      </c>
      <c r="H12" s="42">
        <v>15.4</v>
      </c>
      <c r="I12" s="42">
        <v>11.2</v>
      </c>
      <c r="J12" s="42">
        <v>31.8</v>
      </c>
      <c r="K12" s="42">
        <v>46.4</v>
      </c>
      <c r="L12" s="42">
        <v>66</v>
      </c>
      <c r="M12" s="42">
        <v>32.7</v>
      </c>
      <c r="N12" s="42">
        <v>14.7</v>
      </c>
      <c r="O12" s="42">
        <v>17.6</v>
      </c>
      <c r="P12" s="42">
        <v>24.6</v>
      </c>
      <c r="Q12" s="42">
        <v>10.6</v>
      </c>
      <c r="R12" s="42">
        <v>19.5</v>
      </c>
      <c r="S12" s="42">
        <v>17</v>
      </c>
      <c r="T12" s="42">
        <v>23.3</v>
      </c>
      <c r="U12" s="42">
        <v>9.5</v>
      </c>
      <c r="V12" s="42">
        <v>6.9</v>
      </c>
      <c r="W12" s="8">
        <v>15.3</v>
      </c>
      <c r="X12" s="8">
        <v>20.4</v>
      </c>
      <c r="Y12" s="8">
        <v>35.1</v>
      </c>
      <c r="Z12" s="8">
        <v>13.1</v>
      </c>
      <c r="AA12" s="8">
        <v>0</v>
      </c>
      <c r="AB12" s="42">
        <v>5</v>
      </c>
      <c r="AC12" s="42">
        <v>8</v>
      </c>
      <c r="AD12" s="42">
        <v>2.5</v>
      </c>
      <c r="AE12" s="42">
        <v>8.5</v>
      </c>
      <c r="AF12" s="42">
        <v>6.8</v>
      </c>
      <c r="AG12" s="42">
        <v>0.1</v>
      </c>
      <c r="AH12" s="42">
        <v>3.9</v>
      </c>
      <c r="AI12" s="42">
        <v>7.4</v>
      </c>
      <c r="AJ12" s="42">
        <v>4.2</v>
      </c>
      <c r="AK12" s="42">
        <v>5.2</v>
      </c>
      <c r="AL12" s="42">
        <v>9.5</v>
      </c>
      <c r="AM12" s="42">
        <v>0.4</v>
      </c>
      <c r="AN12" s="42">
        <v>0.4</v>
      </c>
      <c r="AO12" s="42">
        <v>0.3</v>
      </c>
      <c r="AP12" s="42">
        <v>0.2</v>
      </c>
      <c r="AQ12" s="42">
        <v>0.7</v>
      </c>
      <c r="AR12" s="42">
        <v>0</v>
      </c>
      <c r="AS12" s="42">
        <v>0.2</v>
      </c>
      <c r="AT12" s="42">
        <v>1.4</v>
      </c>
      <c r="AU12" s="42">
        <v>0</v>
      </c>
      <c r="AV12" s="42">
        <v>0</v>
      </c>
      <c r="AW12" s="42">
        <v>0</v>
      </c>
      <c r="AX12" s="42">
        <v>0.4</v>
      </c>
      <c r="AY12" s="42">
        <v>0.7</v>
      </c>
      <c r="AZ12" s="42">
        <v>0.1</v>
      </c>
      <c r="BA12" s="42">
        <v>0.2</v>
      </c>
      <c r="BB12" s="42">
        <v>0.7</v>
      </c>
      <c r="BC12" s="42">
        <v>0</v>
      </c>
      <c r="BD12" s="42">
        <v>0.4</v>
      </c>
      <c r="BE12" s="42">
        <v>0.8</v>
      </c>
      <c r="BF12" s="42">
        <v>0.2</v>
      </c>
      <c r="BG12" s="42">
        <v>0</v>
      </c>
      <c r="BH12" s="42">
        <v>0</v>
      </c>
      <c r="BI12" s="8">
        <v>6.633838666200499</v>
      </c>
      <c r="BJ12" s="8">
        <v>11.4221483725931</v>
      </c>
      <c r="BK12" s="8">
        <v>1.9190422112293803</v>
      </c>
      <c r="BL12" s="8">
        <v>6.872910646495552</v>
      </c>
      <c r="BM12" s="8">
        <v>0.12899130739834305</v>
      </c>
      <c r="BN12" s="8">
        <v>0</v>
      </c>
      <c r="BO12" s="8">
        <v>0.2560006159413316</v>
      </c>
      <c r="BP12" s="8">
        <v>0</v>
      </c>
      <c r="BQ12" s="8">
        <v>0.3501192629383597</v>
      </c>
      <c r="BR12" s="8">
        <v>0.7056983677059916</v>
      </c>
      <c r="BS12" s="8">
        <v>0</v>
      </c>
      <c r="BT12" s="8">
        <v>0</v>
      </c>
      <c r="BU12" s="42">
        <v>94.9</v>
      </c>
      <c r="BV12" s="42">
        <v>93.2</v>
      </c>
      <c r="BW12" s="42">
        <v>96.7</v>
      </c>
      <c r="BX12" s="42">
        <v>84</v>
      </c>
      <c r="BY12" s="42">
        <v>92.5</v>
      </c>
      <c r="BZ12" s="42">
        <v>98.8</v>
      </c>
      <c r="CA12" s="42">
        <v>100</v>
      </c>
      <c r="CB12" s="42">
        <v>100</v>
      </c>
      <c r="CC12" s="42">
        <v>98.8</v>
      </c>
      <c r="CD12" s="42">
        <v>88.9</v>
      </c>
      <c r="CE12" s="42">
        <v>83.8</v>
      </c>
      <c r="CF12" s="42">
        <v>91.1</v>
      </c>
      <c r="CG12" s="42">
        <v>83</v>
      </c>
      <c r="CH12" s="42">
        <v>89.8</v>
      </c>
      <c r="CI12" s="21">
        <v>17.86</v>
      </c>
      <c r="CJ12" s="21">
        <v>17.13</v>
      </c>
      <c r="CK12" s="21">
        <v>18.67</v>
      </c>
      <c r="CL12" s="21">
        <v>15.43</v>
      </c>
      <c r="CM12" s="21">
        <v>17.82</v>
      </c>
      <c r="CN12" s="21">
        <v>17.98</v>
      </c>
      <c r="CO12" s="21">
        <v>18.32</v>
      </c>
      <c r="CP12" s="21">
        <v>17.55</v>
      </c>
      <c r="CQ12" s="21">
        <v>16.9</v>
      </c>
      <c r="CR12" s="42">
        <v>61.4</v>
      </c>
      <c r="CS12" s="42">
        <v>68.8</v>
      </c>
      <c r="CT12" s="42">
        <v>78.3</v>
      </c>
      <c r="CU12" s="42">
        <v>5.5</v>
      </c>
      <c r="CV12" s="8">
        <v>0.7</v>
      </c>
      <c r="CW12" s="8">
        <v>1.636520241171404</v>
      </c>
      <c r="CX12" s="8">
        <v>25.58139534883721</v>
      </c>
      <c r="CY12" s="8">
        <v>5.3</v>
      </c>
      <c r="CZ12" s="8">
        <v>50.57034220532319</v>
      </c>
      <c r="DA12" s="8">
        <v>2</v>
      </c>
      <c r="DB12" s="8">
        <v>0.2</v>
      </c>
      <c r="DC12" s="8">
        <v>24.8</v>
      </c>
      <c r="DD12" s="8">
        <v>11.7</v>
      </c>
      <c r="DE12" s="42">
        <v>22.9</v>
      </c>
      <c r="DF12" s="42">
        <v>19.3</v>
      </c>
      <c r="DG12" s="42">
        <v>55.9</v>
      </c>
      <c r="DH12" s="42">
        <v>48</v>
      </c>
      <c r="DI12" s="42">
        <v>37.1</v>
      </c>
      <c r="DJ12" s="42">
        <v>50.6</v>
      </c>
      <c r="DK12" s="6">
        <v>890.4</v>
      </c>
      <c r="DL12" s="6">
        <v>2380.9</v>
      </c>
      <c r="DM12" s="8">
        <v>18.4</v>
      </c>
    </row>
    <row r="13" spans="1:117" ht="12.75">
      <c r="A13" s="5" t="s">
        <v>441</v>
      </c>
      <c r="B13" s="42">
        <v>37.4</v>
      </c>
      <c r="C13" s="42">
        <v>41.9</v>
      </c>
      <c r="D13" s="42">
        <v>32.9</v>
      </c>
      <c r="E13" s="42">
        <v>54</v>
      </c>
      <c r="F13" s="42">
        <v>44.9</v>
      </c>
      <c r="G13" s="42">
        <v>35</v>
      </c>
      <c r="H13" s="42">
        <v>15.4</v>
      </c>
      <c r="I13" s="42">
        <v>11.2</v>
      </c>
      <c r="J13" s="42">
        <v>31.8</v>
      </c>
      <c r="K13" s="42">
        <v>46.4</v>
      </c>
      <c r="L13" s="42">
        <v>66</v>
      </c>
      <c r="M13" s="42">
        <v>32.7</v>
      </c>
      <c r="N13" s="42">
        <v>14.7</v>
      </c>
      <c r="O13" s="42">
        <v>17.6</v>
      </c>
      <c r="P13" s="42">
        <v>24.6</v>
      </c>
      <c r="Q13" s="42">
        <v>10.6</v>
      </c>
      <c r="R13" s="42">
        <v>19.5</v>
      </c>
      <c r="S13" s="42">
        <v>17</v>
      </c>
      <c r="T13" s="42">
        <v>23.3</v>
      </c>
      <c r="U13" s="42">
        <v>9.5</v>
      </c>
      <c r="V13" s="42">
        <v>6.9</v>
      </c>
      <c r="W13" s="42">
        <v>9</v>
      </c>
      <c r="X13" s="42">
        <v>2.2</v>
      </c>
      <c r="Y13" s="42">
        <v>8.8</v>
      </c>
      <c r="Z13" s="42">
        <v>7.2</v>
      </c>
      <c r="AA13" s="42">
        <v>0</v>
      </c>
      <c r="AB13" s="42">
        <v>5</v>
      </c>
      <c r="AC13" s="42">
        <v>8</v>
      </c>
      <c r="AD13" s="42">
        <v>2.5</v>
      </c>
      <c r="AE13" s="42">
        <v>8.5</v>
      </c>
      <c r="AF13" s="42">
        <v>6.8</v>
      </c>
      <c r="AG13" s="42">
        <v>0.1</v>
      </c>
      <c r="AH13" s="42">
        <v>3.9</v>
      </c>
      <c r="AI13" s="42">
        <v>7.4</v>
      </c>
      <c r="AJ13" s="42">
        <v>4.2</v>
      </c>
      <c r="AK13" s="42">
        <v>5.2</v>
      </c>
      <c r="AL13" s="42">
        <v>9.5</v>
      </c>
      <c r="AM13" s="42">
        <v>0.4</v>
      </c>
      <c r="AN13" s="42">
        <v>0.4</v>
      </c>
      <c r="AO13" s="42">
        <v>0.3</v>
      </c>
      <c r="AP13" s="42">
        <v>0.2</v>
      </c>
      <c r="AQ13" s="42">
        <v>0.7</v>
      </c>
      <c r="AR13" s="42">
        <v>0</v>
      </c>
      <c r="AS13" s="42">
        <v>0.2</v>
      </c>
      <c r="AT13" s="42">
        <v>1.4</v>
      </c>
      <c r="AU13" s="42">
        <v>0</v>
      </c>
      <c r="AV13" s="42">
        <v>0</v>
      </c>
      <c r="AW13" s="42">
        <v>0</v>
      </c>
      <c r="AX13" s="42">
        <v>0.4</v>
      </c>
      <c r="AY13" s="42">
        <v>0.7</v>
      </c>
      <c r="AZ13" s="42">
        <v>0.1</v>
      </c>
      <c r="BA13" s="42">
        <v>0.2</v>
      </c>
      <c r="BB13" s="42">
        <v>0.7</v>
      </c>
      <c r="BC13" s="42">
        <v>0</v>
      </c>
      <c r="BD13" s="42">
        <v>0.4</v>
      </c>
      <c r="BE13" s="42">
        <v>0.8</v>
      </c>
      <c r="BF13" s="42">
        <v>0.2</v>
      </c>
      <c r="BG13" s="42">
        <v>0</v>
      </c>
      <c r="BH13" s="42">
        <v>0</v>
      </c>
      <c r="BI13" s="8">
        <v>4.400593244532333</v>
      </c>
      <c r="BJ13" s="8">
        <v>5.767197595273468</v>
      </c>
      <c r="BK13" s="8">
        <v>3.0129316091187843</v>
      </c>
      <c r="BL13" s="8">
        <v>6.503503605158931</v>
      </c>
      <c r="BM13" s="8">
        <v>0.08007408593690162</v>
      </c>
      <c r="BN13" s="8">
        <v>0.1589330753550081</v>
      </c>
      <c r="BO13" s="8">
        <v>0</v>
      </c>
      <c r="BP13" s="8">
        <v>0</v>
      </c>
      <c r="BQ13" s="8">
        <v>0.08007408593690162</v>
      </c>
      <c r="BR13" s="8">
        <v>0.1589330753550081</v>
      </c>
      <c r="BS13" s="8">
        <v>0</v>
      </c>
      <c r="BT13" s="8">
        <v>0</v>
      </c>
      <c r="BU13" s="42">
        <v>94.9</v>
      </c>
      <c r="BV13" s="42">
        <v>93.2</v>
      </c>
      <c r="BW13" s="42">
        <v>96.7</v>
      </c>
      <c r="BX13" s="42">
        <v>84</v>
      </c>
      <c r="BY13" s="42">
        <v>92.5</v>
      </c>
      <c r="BZ13" s="42">
        <v>98.8</v>
      </c>
      <c r="CA13" s="42">
        <v>100</v>
      </c>
      <c r="CB13" s="42">
        <v>100</v>
      </c>
      <c r="CC13" s="42">
        <v>98.8</v>
      </c>
      <c r="CD13" s="42">
        <v>88.9</v>
      </c>
      <c r="CE13" s="42">
        <v>83.8</v>
      </c>
      <c r="CF13" s="42">
        <v>91.1</v>
      </c>
      <c r="CG13" s="42">
        <v>83</v>
      </c>
      <c r="CH13" s="42">
        <v>89.8</v>
      </c>
      <c r="CI13" s="21">
        <v>17.86</v>
      </c>
      <c r="CJ13" s="21">
        <v>17.13</v>
      </c>
      <c r="CK13" s="21">
        <v>18.67</v>
      </c>
      <c r="CL13" s="21">
        <v>15.43</v>
      </c>
      <c r="CM13" s="21">
        <v>17.82</v>
      </c>
      <c r="CN13" s="21">
        <v>17.98</v>
      </c>
      <c r="CO13" s="21">
        <v>18.32</v>
      </c>
      <c r="CP13" s="21">
        <v>17.55</v>
      </c>
      <c r="CQ13" s="21">
        <v>16.9</v>
      </c>
      <c r="CR13" s="42">
        <v>61.4</v>
      </c>
      <c r="CS13" s="42">
        <v>68.8</v>
      </c>
      <c r="CT13" s="42">
        <v>78.3</v>
      </c>
      <c r="CU13" s="42">
        <v>5.5</v>
      </c>
      <c r="CV13" s="42">
        <v>0.6</v>
      </c>
      <c r="CW13" s="8">
        <v>1.281055900621118</v>
      </c>
      <c r="CX13" s="8">
        <v>24.22360248447205</v>
      </c>
      <c r="CY13" s="42">
        <v>5.3</v>
      </c>
      <c r="CZ13" s="8">
        <v>49.63109591506208</v>
      </c>
      <c r="DA13" s="8">
        <v>1.9</v>
      </c>
      <c r="DB13" s="8">
        <v>0.3</v>
      </c>
      <c r="DC13" s="8">
        <v>25.8</v>
      </c>
      <c r="DD13" s="8">
        <v>12.5</v>
      </c>
      <c r="DE13" s="42">
        <v>22.9</v>
      </c>
      <c r="DF13" s="42">
        <v>19.3</v>
      </c>
      <c r="DG13" s="42">
        <v>55.9</v>
      </c>
      <c r="DH13" s="42">
        <v>48</v>
      </c>
      <c r="DI13" s="42">
        <v>37.1</v>
      </c>
      <c r="DJ13" s="42">
        <v>50.6</v>
      </c>
      <c r="DK13" s="6">
        <v>689.5</v>
      </c>
      <c r="DL13" s="6">
        <v>2327.5</v>
      </c>
      <c r="DM13" s="8">
        <v>28.8</v>
      </c>
    </row>
    <row r="14" spans="1:117" ht="12.75">
      <c r="A14" s="5" t="s">
        <v>442</v>
      </c>
      <c r="B14" s="8">
        <v>40.8</v>
      </c>
      <c r="C14" s="8">
        <v>48.3</v>
      </c>
      <c r="D14" s="8">
        <v>34.3</v>
      </c>
      <c r="E14" s="8">
        <v>41.7</v>
      </c>
      <c r="F14" s="8">
        <v>49.6</v>
      </c>
      <c r="G14" s="8">
        <v>36.5</v>
      </c>
      <c r="H14" s="8">
        <v>13.5</v>
      </c>
      <c r="I14" s="8">
        <v>4.8</v>
      </c>
      <c r="J14" s="8">
        <v>39</v>
      </c>
      <c r="K14" s="8">
        <v>49.7</v>
      </c>
      <c r="L14" s="8">
        <v>27.5</v>
      </c>
      <c r="M14" s="8">
        <v>42.2</v>
      </c>
      <c r="N14" s="8">
        <v>0</v>
      </c>
      <c r="O14" s="8">
        <v>6.8</v>
      </c>
      <c r="P14" s="8">
        <v>12.3</v>
      </c>
      <c r="Q14" s="8">
        <v>2.1</v>
      </c>
      <c r="R14" s="8">
        <v>3.6</v>
      </c>
      <c r="S14" s="8">
        <v>7.1</v>
      </c>
      <c r="T14" s="8">
        <v>6.9</v>
      </c>
      <c r="U14" s="8">
        <v>15.3</v>
      </c>
      <c r="V14" s="8">
        <v>0</v>
      </c>
      <c r="W14" s="42">
        <v>9</v>
      </c>
      <c r="X14" s="42">
        <v>2.2</v>
      </c>
      <c r="Y14" s="42">
        <v>8.8</v>
      </c>
      <c r="Z14" s="42">
        <v>7.2</v>
      </c>
      <c r="AA14" s="42">
        <v>0</v>
      </c>
      <c r="AB14" s="8">
        <v>2.3</v>
      </c>
      <c r="AC14" s="8">
        <v>3.2</v>
      </c>
      <c r="AD14" s="8">
        <v>1.4</v>
      </c>
      <c r="AE14" s="8">
        <v>2</v>
      </c>
      <c r="AF14" s="8">
        <v>3.5</v>
      </c>
      <c r="AG14" s="8">
        <v>0.2</v>
      </c>
      <c r="AH14" s="8">
        <v>1.7</v>
      </c>
      <c r="AI14" s="8">
        <v>2.2</v>
      </c>
      <c r="AJ14" s="8">
        <v>2.8</v>
      </c>
      <c r="AK14" s="8">
        <v>2.8</v>
      </c>
      <c r="AL14" s="8">
        <v>4.5</v>
      </c>
      <c r="AM14" s="8">
        <v>0</v>
      </c>
      <c r="AN14" s="8">
        <v>0</v>
      </c>
      <c r="AO14" s="8">
        <v>0</v>
      </c>
      <c r="AP14" s="8">
        <v>0</v>
      </c>
      <c r="AQ14" s="8">
        <v>0</v>
      </c>
      <c r="AR14" s="8">
        <v>0</v>
      </c>
      <c r="AS14" s="8">
        <v>0</v>
      </c>
      <c r="AT14" s="8">
        <v>0</v>
      </c>
      <c r="AU14" s="8">
        <v>0</v>
      </c>
      <c r="AV14" s="8">
        <v>0</v>
      </c>
      <c r="AW14" s="8">
        <v>0</v>
      </c>
      <c r="AX14" s="8">
        <v>0.2</v>
      </c>
      <c r="AY14" s="8">
        <v>0.3</v>
      </c>
      <c r="AZ14" s="8">
        <v>0</v>
      </c>
      <c r="BA14" s="8">
        <v>0</v>
      </c>
      <c r="BB14" s="8">
        <v>0.3</v>
      </c>
      <c r="BC14" s="8">
        <v>0</v>
      </c>
      <c r="BD14" s="8">
        <v>1.7</v>
      </c>
      <c r="BE14" s="8">
        <v>2.2</v>
      </c>
      <c r="BF14" s="8">
        <v>2.8</v>
      </c>
      <c r="BG14" s="8">
        <v>2.8</v>
      </c>
      <c r="BH14" s="8">
        <v>4.5</v>
      </c>
      <c r="BI14" s="8">
        <v>2.7207421234232707</v>
      </c>
      <c r="BJ14" s="8">
        <v>5.037085043565925</v>
      </c>
      <c r="BK14" s="8">
        <v>0.17812611328820804</v>
      </c>
      <c r="BL14" s="8">
        <v>2.6844240973884093</v>
      </c>
      <c r="BM14" s="8">
        <v>0</v>
      </c>
      <c r="BN14" s="8">
        <v>0</v>
      </c>
      <c r="BO14" s="8">
        <v>0</v>
      </c>
      <c r="BP14" s="8">
        <v>0</v>
      </c>
      <c r="BQ14" s="8">
        <v>0</v>
      </c>
      <c r="BR14" s="8">
        <v>0</v>
      </c>
      <c r="BS14" s="8">
        <v>0</v>
      </c>
      <c r="BT14" s="8">
        <v>0</v>
      </c>
      <c r="BU14" s="8">
        <v>95</v>
      </c>
      <c r="BV14" s="8">
        <v>90.5</v>
      </c>
      <c r="BW14" s="8">
        <v>98.9</v>
      </c>
      <c r="BX14" s="8">
        <v>87.8</v>
      </c>
      <c r="BY14" s="8">
        <v>96</v>
      </c>
      <c r="BZ14" s="8">
        <v>96.9</v>
      </c>
      <c r="CA14" s="8">
        <v>85.3</v>
      </c>
      <c r="CB14" s="8">
        <v>100</v>
      </c>
      <c r="CC14" s="8">
        <v>96.2</v>
      </c>
      <c r="CD14" s="8">
        <v>95.4</v>
      </c>
      <c r="CE14" s="8">
        <v>95.2</v>
      </c>
      <c r="CF14" s="8">
        <v>79.4</v>
      </c>
      <c r="CG14" s="8">
        <v>100</v>
      </c>
      <c r="CH14" s="8">
        <v>90.4</v>
      </c>
      <c r="CI14" s="20">
        <v>17.97</v>
      </c>
      <c r="CJ14" s="20">
        <v>16.76</v>
      </c>
      <c r="CK14" s="20">
        <v>19.03</v>
      </c>
      <c r="CL14" s="20">
        <v>15.8</v>
      </c>
      <c r="CM14" s="20">
        <v>17.89</v>
      </c>
      <c r="CN14" s="20">
        <v>17.52</v>
      </c>
      <c r="CO14" s="20">
        <v>19.81</v>
      </c>
      <c r="CP14" s="20">
        <v>17.76</v>
      </c>
      <c r="CQ14" s="20">
        <v>18.44</v>
      </c>
      <c r="CR14" s="8">
        <v>60.1</v>
      </c>
      <c r="CS14" s="8">
        <v>36.7</v>
      </c>
      <c r="CT14" s="8">
        <v>59.7</v>
      </c>
      <c r="CU14" s="8">
        <v>40.8</v>
      </c>
      <c r="CV14" s="8">
        <v>0.7</v>
      </c>
      <c r="CW14" s="8">
        <v>1.1128775834658187</v>
      </c>
      <c r="CX14" s="8">
        <v>25.119236883942765</v>
      </c>
      <c r="CY14" s="8">
        <v>3.9</v>
      </c>
      <c r="CZ14" s="8">
        <v>42.77673545966229</v>
      </c>
      <c r="DA14" s="8">
        <v>2.2</v>
      </c>
      <c r="DB14" s="8">
        <v>0.5</v>
      </c>
      <c r="DC14" s="8">
        <v>25.9</v>
      </c>
      <c r="DD14" s="8">
        <v>15.2</v>
      </c>
      <c r="DE14" s="8">
        <v>15.4</v>
      </c>
      <c r="DF14" s="8">
        <v>11.6</v>
      </c>
      <c r="DG14" s="8">
        <v>66.9</v>
      </c>
      <c r="DH14" s="8">
        <v>62</v>
      </c>
      <c r="DI14" s="8">
        <v>52.9</v>
      </c>
      <c r="DJ14" s="8">
        <v>34.9</v>
      </c>
      <c r="DK14" s="6">
        <v>883.7</v>
      </c>
      <c r="DL14" s="6">
        <v>2345.3</v>
      </c>
      <c r="DM14" s="8">
        <v>29.9</v>
      </c>
    </row>
    <row r="15" spans="1:117" ht="12.75">
      <c r="A15" s="5" t="s">
        <v>443</v>
      </c>
      <c r="B15" s="8">
        <v>42.1</v>
      </c>
      <c r="C15" s="8">
        <v>49.8</v>
      </c>
      <c r="D15" s="8">
        <v>33.6</v>
      </c>
      <c r="E15" s="8">
        <v>29.3</v>
      </c>
      <c r="F15" s="8">
        <v>53</v>
      </c>
      <c r="G15" s="8">
        <v>46.4</v>
      </c>
      <c r="H15" s="8">
        <v>21.8</v>
      </c>
      <c r="I15" s="8">
        <v>9.1</v>
      </c>
      <c r="J15" s="8">
        <v>31.9</v>
      </c>
      <c r="K15" s="8">
        <v>29.2</v>
      </c>
      <c r="L15" s="8">
        <v>42.4</v>
      </c>
      <c r="M15" s="8">
        <v>52.1</v>
      </c>
      <c r="N15" s="8">
        <v>43.7</v>
      </c>
      <c r="O15" s="8">
        <v>8.4</v>
      </c>
      <c r="P15" s="8">
        <v>14.3</v>
      </c>
      <c r="Q15" s="8">
        <v>1.8</v>
      </c>
      <c r="R15" s="8">
        <v>0</v>
      </c>
      <c r="S15" s="8">
        <v>13.4</v>
      </c>
      <c r="T15" s="8">
        <v>8</v>
      </c>
      <c r="U15" s="8">
        <v>3.7</v>
      </c>
      <c r="V15" s="8">
        <v>0</v>
      </c>
      <c r="W15" s="8">
        <v>14.5</v>
      </c>
      <c r="X15" s="8">
        <v>7.9</v>
      </c>
      <c r="Y15" s="8">
        <v>8.4</v>
      </c>
      <c r="Z15" s="8">
        <v>10.4</v>
      </c>
      <c r="AA15" s="8">
        <v>2.2</v>
      </c>
      <c r="AB15" s="8">
        <v>3.8</v>
      </c>
      <c r="AC15" s="8">
        <v>4.7</v>
      </c>
      <c r="AD15" s="8">
        <v>2.9</v>
      </c>
      <c r="AE15" s="8">
        <v>5.7</v>
      </c>
      <c r="AF15" s="8">
        <v>5.7</v>
      </c>
      <c r="AG15" s="8">
        <v>0.5</v>
      </c>
      <c r="AH15" s="8">
        <v>3.3</v>
      </c>
      <c r="AI15" s="8">
        <v>4.8</v>
      </c>
      <c r="AJ15" s="8">
        <v>2</v>
      </c>
      <c r="AK15" s="8">
        <v>4.8</v>
      </c>
      <c r="AL15" s="8">
        <v>4.2</v>
      </c>
      <c r="AM15" s="8">
        <v>0</v>
      </c>
      <c r="AN15" s="8">
        <v>0</v>
      </c>
      <c r="AO15" s="8">
        <v>0</v>
      </c>
      <c r="AP15" s="8">
        <v>0</v>
      </c>
      <c r="AQ15" s="8">
        <v>0</v>
      </c>
      <c r="AR15" s="8">
        <v>0</v>
      </c>
      <c r="AS15" s="8">
        <v>0</v>
      </c>
      <c r="AT15" s="8">
        <v>0</v>
      </c>
      <c r="AU15" s="8">
        <v>0</v>
      </c>
      <c r="AV15" s="8">
        <v>0</v>
      </c>
      <c r="AW15" s="8">
        <v>0</v>
      </c>
      <c r="AX15" s="8">
        <v>0.3</v>
      </c>
      <c r="AY15" s="8">
        <v>0.4</v>
      </c>
      <c r="AZ15" s="8">
        <v>0.2</v>
      </c>
      <c r="BA15" s="8">
        <v>0</v>
      </c>
      <c r="BB15" s="8">
        <v>0.7</v>
      </c>
      <c r="BC15" s="8">
        <v>0</v>
      </c>
      <c r="BD15" s="8">
        <v>0</v>
      </c>
      <c r="BE15" s="8">
        <v>0.5</v>
      </c>
      <c r="BF15" s="8">
        <v>0</v>
      </c>
      <c r="BG15" s="8">
        <v>0</v>
      </c>
      <c r="BH15" s="8">
        <v>0</v>
      </c>
      <c r="BI15" s="8">
        <v>6.44704053405272</v>
      </c>
      <c r="BJ15" s="8">
        <v>9.403689971751412</v>
      </c>
      <c r="BK15" s="8">
        <v>3.2700972255157694</v>
      </c>
      <c r="BL15" s="8">
        <v>13.85765072915911</v>
      </c>
      <c r="BM15" s="8">
        <v>0</v>
      </c>
      <c r="BN15" s="8">
        <v>0</v>
      </c>
      <c r="BO15" s="8">
        <v>0</v>
      </c>
      <c r="BP15" s="8">
        <v>0</v>
      </c>
      <c r="BQ15" s="8">
        <v>0.06858553759630552</v>
      </c>
      <c r="BR15" s="8">
        <v>0</v>
      </c>
      <c r="BS15" s="8">
        <v>0.1422812425895186</v>
      </c>
      <c r="BT15" s="8">
        <v>0</v>
      </c>
      <c r="BU15" s="8">
        <v>91.2</v>
      </c>
      <c r="BV15" s="8">
        <v>88.4</v>
      </c>
      <c r="BW15" s="8">
        <v>94.5</v>
      </c>
      <c r="BX15" s="8">
        <v>83</v>
      </c>
      <c r="BY15" s="8">
        <v>91</v>
      </c>
      <c r="BZ15" s="8">
        <v>92.9</v>
      </c>
      <c r="CA15" s="8">
        <v>92.9</v>
      </c>
      <c r="CB15" s="8">
        <v>95.9</v>
      </c>
      <c r="CC15" s="8">
        <v>100</v>
      </c>
      <c r="CD15" s="8">
        <v>97</v>
      </c>
      <c r="CE15" s="8">
        <v>90.1</v>
      </c>
      <c r="CF15" s="8">
        <v>88.6</v>
      </c>
      <c r="CG15" s="8">
        <v>87</v>
      </c>
      <c r="CH15" s="8">
        <v>81.4</v>
      </c>
      <c r="CI15" s="20">
        <v>18.37</v>
      </c>
      <c r="CJ15" s="20">
        <v>17.57</v>
      </c>
      <c r="CK15" s="20">
        <v>19.26</v>
      </c>
      <c r="CL15" s="20">
        <v>16.44</v>
      </c>
      <c r="CM15" s="20">
        <v>17.13</v>
      </c>
      <c r="CN15" s="20">
        <v>17.92</v>
      </c>
      <c r="CO15" s="20">
        <v>18.22</v>
      </c>
      <c r="CP15" s="20">
        <v>18.59</v>
      </c>
      <c r="CQ15" s="20">
        <v>19.16</v>
      </c>
      <c r="CR15" s="8">
        <v>64.8</v>
      </c>
      <c r="CS15" s="8">
        <v>27.1</v>
      </c>
      <c r="CT15" s="8">
        <v>78.6</v>
      </c>
      <c r="CU15" s="8">
        <v>79.9</v>
      </c>
      <c r="CV15" s="8">
        <v>0.4</v>
      </c>
      <c r="CW15" s="8">
        <v>0.3952569169960474</v>
      </c>
      <c r="CX15" s="8">
        <v>19.631093544137023</v>
      </c>
      <c r="CY15" s="8">
        <v>5.7</v>
      </c>
      <c r="CZ15" s="8">
        <v>39.46308724832215</v>
      </c>
      <c r="DA15" s="8">
        <v>1.4</v>
      </c>
      <c r="DB15" s="8">
        <v>0.2</v>
      </c>
      <c r="DC15" s="8">
        <v>25.5</v>
      </c>
      <c r="DD15" s="8">
        <v>13.5</v>
      </c>
      <c r="DE15" s="8">
        <v>14.1</v>
      </c>
      <c r="DF15" s="8">
        <v>10.9</v>
      </c>
      <c r="DG15" s="8">
        <v>69.3</v>
      </c>
      <c r="DH15" s="8">
        <v>66.2</v>
      </c>
      <c r="DI15" s="8">
        <v>53.6</v>
      </c>
      <c r="DJ15" s="8">
        <v>40.6</v>
      </c>
      <c r="DK15" s="6">
        <v>756.5</v>
      </c>
      <c r="DL15" s="6">
        <v>1834.1</v>
      </c>
      <c r="DM15" s="8">
        <v>15</v>
      </c>
    </row>
    <row r="16" spans="1:117" ht="12.75">
      <c r="A16" s="5" t="s">
        <v>444</v>
      </c>
      <c r="B16" s="8">
        <v>41.9</v>
      </c>
      <c r="C16" s="8">
        <v>46.9</v>
      </c>
      <c r="D16" s="8">
        <v>37.6</v>
      </c>
      <c r="E16" s="8">
        <v>37.3</v>
      </c>
      <c r="F16" s="8">
        <v>52.2</v>
      </c>
      <c r="G16" s="8">
        <v>41.1</v>
      </c>
      <c r="H16" s="8">
        <v>12.6</v>
      </c>
      <c r="I16" s="8">
        <v>8.1</v>
      </c>
      <c r="J16" s="8">
        <v>36.4</v>
      </c>
      <c r="K16" s="8">
        <v>42.9</v>
      </c>
      <c r="L16" s="8">
        <v>43.6</v>
      </c>
      <c r="M16" s="8">
        <v>38.7</v>
      </c>
      <c r="N16" s="8">
        <v>44</v>
      </c>
      <c r="O16" s="8">
        <v>11.7</v>
      </c>
      <c r="P16" s="8">
        <v>22.6</v>
      </c>
      <c r="Q16" s="8">
        <v>2.4</v>
      </c>
      <c r="R16" s="8">
        <v>9.6</v>
      </c>
      <c r="S16" s="8">
        <v>15</v>
      </c>
      <c r="T16" s="8">
        <v>9.5</v>
      </c>
      <c r="U16" s="8">
        <v>4.9</v>
      </c>
      <c r="V16" s="8">
        <v>10</v>
      </c>
      <c r="W16" s="8">
        <v>17.4</v>
      </c>
      <c r="X16" s="8">
        <v>13.1</v>
      </c>
      <c r="Y16" s="8">
        <v>15.5</v>
      </c>
      <c r="Z16" s="8">
        <v>10</v>
      </c>
      <c r="AA16" s="8">
        <v>8.9</v>
      </c>
      <c r="AB16" s="8">
        <v>8.3</v>
      </c>
      <c r="AC16" s="8">
        <v>12</v>
      </c>
      <c r="AD16" s="8">
        <v>4.7</v>
      </c>
      <c r="AE16" s="8">
        <v>9</v>
      </c>
      <c r="AF16" s="8">
        <v>12.4</v>
      </c>
      <c r="AG16" s="8">
        <v>1.7</v>
      </c>
      <c r="AH16" s="8">
        <v>7</v>
      </c>
      <c r="AI16" s="8">
        <v>5.4</v>
      </c>
      <c r="AJ16" s="8">
        <v>7.2</v>
      </c>
      <c r="AK16" s="8">
        <v>9</v>
      </c>
      <c r="AL16" s="8">
        <v>20.4</v>
      </c>
      <c r="AM16" s="8">
        <v>0.6</v>
      </c>
      <c r="AN16" s="8">
        <v>1</v>
      </c>
      <c r="AO16" s="8">
        <v>0.2</v>
      </c>
      <c r="AP16" s="8">
        <v>0.8</v>
      </c>
      <c r="AQ16" s="8">
        <v>0.8</v>
      </c>
      <c r="AR16" s="8">
        <v>0.1</v>
      </c>
      <c r="AS16" s="8">
        <v>1.5</v>
      </c>
      <c r="AT16" s="8">
        <v>0.4</v>
      </c>
      <c r="AU16" s="8">
        <v>0.2</v>
      </c>
      <c r="AV16" s="8">
        <v>0.3</v>
      </c>
      <c r="AW16" s="8">
        <v>0</v>
      </c>
      <c r="AX16" s="8">
        <v>1.5</v>
      </c>
      <c r="AY16" s="8">
        <v>2</v>
      </c>
      <c r="AZ16" s="8">
        <v>0.9</v>
      </c>
      <c r="BA16" s="8">
        <v>1.2</v>
      </c>
      <c r="BB16" s="8">
        <v>2.4</v>
      </c>
      <c r="BC16" s="8">
        <v>0.3</v>
      </c>
      <c r="BD16" s="8">
        <v>3</v>
      </c>
      <c r="BE16" s="8">
        <v>1.4</v>
      </c>
      <c r="BF16" s="8">
        <v>1.2</v>
      </c>
      <c r="BG16" s="8">
        <v>0.8</v>
      </c>
      <c r="BH16" s="8">
        <v>0.1</v>
      </c>
      <c r="BI16" s="8">
        <v>7.883606878850505</v>
      </c>
      <c r="BJ16" s="8">
        <v>10.511443558524713</v>
      </c>
      <c r="BK16" s="8">
        <v>5.374980133587283</v>
      </c>
      <c r="BL16" s="8">
        <v>10.803433178493245</v>
      </c>
      <c r="BM16" s="8">
        <v>0.8374853958565321</v>
      </c>
      <c r="BN16" s="8">
        <v>1.154861064124524</v>
      </c>
      <c r="BO16" s="8">
        <v>0.5344596208256098</v>
      </c>
      <c r="BP16" s="8">
        <v>0</v>
      </c>
      <c r="BQ16" s="8">
        <v>2.6882059394024247</v>
      </c>
      <c r="BR16" s="8">
        <v>4.774796750862674</v>
      </c>
      <c r="BS16" s="8">
        <v>0.6962380875889952</v>
      </c>
      <c r="BT16" s="8">
        <v>1.2114902023599765</v>
      </c>
      <c r="BU16" s="8">
        <v>87</v>
      </c>
      <c r="BV16" s="8">
        <v>82.6</v>
      </c>
      <c r="BW16" s="8">
        <v>90.8</v>
      </c>
      <c r="BX16" s="8">
        <v>73.2</v>
      </c>
      <c r="BY16" s="8">
        <v>85.7</v>
      </c>
      <c r="BZ16" s="8">
        <v>92.3</v>
      </c>
      <c r="CA16" s="8">
        <v>92.6</v>
      </c>
      <c r="CB16" s="8">
        <v>96.4</v>
      </c>
      <c r="CC16" s="8">
        <v>91.8</v>
      </c>
      <c r="CD16" s="8">
        <v>92.6</v>
      </c>
      <c r="CE16" s="8">
        <v>87.8</v>
      </c>
      <c r="CF16" s="8">
        <v>84.7</v>
      </c>
      <c r="CG16" s="8">
        <v>85.3</v>
      </c>
      <c r="CH16" s="8">
        <v>86.9</v>
      </c>
      <c r="CI16" s="20">
        <v>18.11</v>
      </c>
      <c r="CJ16" s="20">
        <v>16.65</v>
      </c>
      <c r="CK16" s="20">
        <v>19.4</v>
      </c>
      <c r="CL16" s="20">
        <v>15.6</v>
      </c>
      <c r="CM16" s="20">
        <v>17.27</v>
      </c>
      <c r="CN16" s="20">
        <v>17.65</v>
      </c>
      <c r="CO16" s="20">
        <v>18.02</v>
      </c>
      <c r="CP16" s="20">
        <v>18.22</v>
      </c>
      <c r="CQ16" s="20">
        <v>18.4</v>
      </c>
      <c r="CR16" s="8">
        <v>61.8</v>
      </c>
      <c r="CS16" s="8">
        <v>33.1</v>
      </c>
      <c r="CT16" s="8">
        <v>89.2</v>
      </c>
      <c r="CU16" s="8">
        <v>47.3</v>
      </c>
      <c r="CV16" s="8">
        <v>0.4</v>
      </c>
      <c r="CW16" s="8">
        <v>0.99341104916371</v>
      </c>
      <c r="CX16" s="8">
        <v>21.368474404460212</v>
      </c>
      <c r="CY16" s="8">
        <v>5.8</v>
      </c>
      <c r="CZ16" s="8">
        <v>49.87049950192116</v>
      </c>
      <c r="DA16" s="8">
        <v>2.6</v>
      </c>
      <c r="DB16" s="8">
        <v>0.3</v>
      </c>
      <c r="DC16" s="8">
        <v>21.2</v>
      </c>
      <c r="DD16" s="8">
        <v>8.5</v>
      </c>
      <c r="DE16" s="8">
        <v>31.1</v>
      </c>
      <c r="DF16" s="8">
        <v>21.5</v>
      </c>
      <c r="DG16" s="8">
        <v>69</v>
      </c>
      <c r="DH16" s="8">
        <v>59.7</v>
      </c>
      <c r="DI16" s="8">
        <v>50.3</v>
      </c>
      <c r="DJ16" s="8">
        <v>33</v>
      </c>
      <c r="DK16" s="6">
        <v>590.8</v>
      </c>
      <c r="DL16" s="6">
        <v>2988.1</v>
      </c>
      <c r="DM16" s="8">
        <v>38.7</v>
      </c>
    </row>
    <row r="17" spans="1:117" ht="12.75">
      <c r="A17" s="5" t="s">
        <v>445</v>
      </c>
      <c r="B17" s="8">
        <v>39.5</v>
      </c>
      <c r="C17" s="8">
        <v>44.8</v>
      </c>
      <c r="D17" s="8">
        <v>34.7</v>
      </c>
      <c r="E17" s="8">
        <v>38</v>
      </c>
      <c r="F17" s="8">
        <v>49.9</v>
      </c>
      <c r="G17" s="8">
        <v>37.7</v>
      </c>
      <c r="H17" s="8">
        <v>13.6</v>
      </c>
      <c r="I17" s="8">
        <v>8.7</v>
      </c>
      <c r="J17" s="8">
        <v>33.2</v>
      </c>
      <c r="K17" s="8">
        <v>38.8</v>
      </c>
      <c r="L17" s="8">
        <v>42.2</v>
      </c>
      <c r="M17" s="8">
        <v>40.4</v>
      </c>
      <c r="N17" s="8">
        <v>43.1</v>
      </c>
      <c r="O17" s="8">
        <v>15.2</v>
      </c>
      <c r="P17" s="8">
        <v>25.6</v>
      </c>
      <c r="Q17" s="8">
        <v>5.8</v>
      </c>
      <c r="R17" s="8">
        <v>11.2</v>
      </c>
      <c r="S17" s="8">
        <v>18.6</v>
      </c>
      <c r="T17" s="8">
        <v>14.8</v>
      </c>
      <c r="U17" s="8">
        <v>8.8</v>
      </c>
      <c r="V17" s="8">
        <v>8.4</v>
      </c>
      <c r="W17" s="8">
        <v>19.9</v>
      </c>
      <c r="X17" s="8">
        <v>17.9</v>
      </c>
      <c r="Y17" s="8">
        <v>16.3</v>
      </c>
      <c r="Z17" s="8">
        <v>12.2</v>
      </c>
      <c r="AA17" s="8">
        <v>9.9</v>
      </c>
      <c r="AB17" s="8">
        <v>6.9</v>
      </c>
      <c r="AC17" s="8">
        <v>9.8</v>
      </c>
      <c r="AD17" s="8">
        <v>4.1</v>
      </c>
      <c r="AE17" s="8">
        <v>9.2</v>
      </c>
      <c r="AF17" s="8">
        <v>9.4</v>
      </c>
      <c r="AG17" s="8">
        <v>1.2</v>
      </c>
      <c r="AH17" s="8">
        <v>5.5</v>
      </c>
      <c r="AI17" s="8">
        <v>5.3</v>
      </c>
      <c r="AJ17" s="8">
        <v>5.8</v>
      </c>
      <c r="AK17" s="8">
        <v>7.6</v>
      </c>
      <c r="AL17" s="8">
        <v>18.5</v>
      </c>
      <c r="AM17" s="8">
        <v>0.6</v>
      </c>
      <c r="AN17" s="8">
        <v>1</v>
      </c>
      <c r="AO17" s="8">
        <v>0.2</v>
      </c>
      <c r="AP17" s="8">
        <v>0.9</v>
      </c>
      <c r="AQ17" s="8">
        <v>0.7</v>
      </c>
      <c r="AR17" s="8">
        <v>0.1</v>
      </c>
      <c r="AS17" s="8">
        <v>1</v>
      </c>
      <c r="AT17" s="8">
        <v>0.4</v>
      </c>
      <c r="AU17" s="8">
        <v>0.3</v>
      </c>
      <c r="AV17" s="8">
        <v>0.3</v>
      </c>
      <c r="AW17" s="8">
        <v>0</v>
      </c>
      <c r="AX17" s="8">
        <v>1.2</v>
      </c>
      <c r="AY17" s="8">
        <v>1.8</v>
      </c>
      <c r="AZ17" s="8">
        <v>0.6</v>
      </c>
      <c r="BA17" s="8">
        <v>1.1</v>
      </c>
      <c r="BB17" s="8">
        <v>1.9</v>
      </c>
      <c r="BC17" s="8">
        <v>0.2</v>
      </c>
      <c r="BD17" s="8">
        <v>1.8</v>
      </c>
      <c r="BE17" s="8">
        <v>1</v>
      </c>
      <c r="BF17" s="8">
        <v>1.1</v>
      </c>
      <c r="BG17" s="8">
        <v>0.9</v>
      </c>
      <c r="BH17" s="8">
        <v>0.4</v>
      </c>
      <c r="BI17" s="8">
        <v>6.44025940628163</v>
      </c>
      <c r="BJ17" s="8">
        <v>8.791701663103186</v>
      </c>
      <c r="BK17" s="8">
        <v>4.15616809601335</v>
      </c>
      <c r="BL17" s="8">
        <v>9.132644783788024</v>
      </c>
      <c r="BM17" s="8">
        <v>0.7214137590051591</v>
      </c>
      <c r="BN17" s="8">
        <v>1.0730779987281165</v>
      </c>
      <c r="BO17" s="8">
        <v>0.3798308560559278</v>
      </c>
      <c r="BP17" s="8">
        <v>0.41176210313762457</v>
      </c>
      <c r="BQ17" s="8">
        <v>1.8331279959860196</v>
      </c>
      <c r="BR17" s="8">
        <v>3.1526482236012794</v>
      </c>
      <c r="BS17" s="8">
        <v>0.5513524580690116</v>
      </c>
      <c r="BT17" s="8">
        <v>1.0203548045839541</v>
      </c>
      <c r="BU17" s="8">
        <v>89.2</v>
      </c>
      <c r="BV17" s="8">
        <v>86</v>
      </c>
      <c r="BW17" s="8">
        <v>92.1</v>
      </c>
      <c r="BX17" s="8">
        <v>78.4</v>
      </c>
      <c r="BY17" s="8">
        <v>88</v>
      </c>
      <c r="BZ17" s="8">
        <v>92.8</v>
      </c>
      <c r="CA17" s="8">
        <v>94.3</v>
      </c>
      <c r="CB17" s="8">
        <v>95.2</v>
      </c>
      <c r="CC17" s="8">
        <v>95.4</v>
      </c>
      <c r="CD17" s="8">
        <v>91.3</v>
      </c>
      <c r="CE17" s="8">
        <v>89</v>
      </c>
      <c r="CF17" s="8">
        <v>85.4</v>
      </c>
      <c r="CG17" s="8">
        <v>85</v>
      </c>
      <c r="CH17" s="8">
        <v>87.9</v>
      </c>
      <c r="CI17" s="20">
        <v>18.12</v>
      </c>
      <c r="CJ17" s="20">
        <v>16.85</v>
      </c>
      <c r="CK17" s="20">
        <v>19.31</v>
      </c>
      <c r="CL17" s="20">
        <v>15.54</v>
      </c>
      <c r="CM17" s="20">
        <v>17.87</v>
      </c>
      <c r="CN17" s="20">
        <v>17.79</v>
      </c>
      <c r="CO17" s="20">
        <v>18.07</v>
      </c>
      <c r="CP17" s="20">
        <v>18.25</v>
      </c>
      <c r="CQ17" s="20">
        <v>18.62</v>
      </c>
      <c r="CR17" s="8">
        <v>57.9</v>
      </c>
      <c r="CS17" s="8">
        <v>39.3</v>
      </c>
      <c r="CT17" s="8">
        <v>83.9</v>
      </c>
      <c r="CU17" s="8">
        <v>35.2</v>
      </c>
      <c r="CV17" s="8">
        <v>0.4</v>
      </c>
      <c r="CW17" s="8">
        <v>0.9739914304229657</v>
      </c>
      <c r="CX17" s="8">
        <v>21.471336409095745</v>
      </c>
      <c r="CY17" s="8">
        <v>5.5</v>
      </c>
      <c r="CZ17" s="8">
        <v>49.122474866998616</v>
      </c>
      <c r="DA17" s="8">
        <v>2.4</v>
      </c>
      <c r="DB17" s="8">
        <v>0.3</v>
      </c>
      <c r="DC17" s="8">
        <v>22.2</v>
      </c>
      <c r="DD17" s="8">
        <v>9.5</v>
      </c>
      <c r="DE17" s="8">
        <v>27.7</v>
      </c>
      <c r="DF17" s="8">
        <v>22.3</v>
      </c>
      <c r="DG17" s="8">
        <v>63</v>
      </c>
      <c r="DH17" s="8">
        <v>55.2</v>
      </c>
      <c r="DI17" s="8">
        <v>44.4</v>
      </c>
      <c r="DJ17" s="8">
        <v>42.3</v>
      </c>
      <c r="DK17" s="6">
        <v>677</v>
      </c>
      <c r="DL17" s="6">
        <v>2714.7</v>
      </c>
      <c r="DM17" s="8">
        <v>35.3</v>
      </c>
    </row>
    <row r="18" spans="2:10" ht="12.75">
      <c r="B18" s="2"/>
      <c r="E18" s="2"/>
      <c r="F18" s="1"/>
      <c r="G18" s="2"/>
      <c r="H18" s="2"/>
      <c r="I18" s="1"/>
      <c r="J18" s="2"/>
    </row>
    <row r="19" spans="6:9" ht="12.75">
      <c r="F19" s="1"/>
      <c r="G19" s="1"/>
      <c r="H19" s="1"/>
      <c r="I19" s="1"/>
    </row>
    <row r="20" spans="2:9" ht="12.75">
      <c r="B20" s="2"/>
      <c r="F20" s="1"/>
      <c r="G20" s="1"/>
      <c r="H20" s="1"/>
      <c r="I20" s="1"/>
    </row>
  </sheetData>
  <sheetProtection/>
  <printOptions/>
  <pageMargins left="0.75" right="0.75" top="1" bottom="1" header="0" footer="0"/>
  <pageSetup horizontalDpi="600" verticalDpi="600" orientation="landscape" scale="70" r:id="rId1"/>
</worksheet>
</file>

<file path=xl/worksheets/sheet17.xml><?xml version="1.0" encoding="utf-8"?>
<worksheet xmlns="http://schemas.openxmlformats.org/spreadsheetml/2006/main" xmlns:r="http://schemas.openxmlformats.org/officeDocument/2006/relationships">
  <dimension ref="A1:E81"/>
  <sheetViews>
    <sheetView zoomScalePageLayoutView="0" workbookViewId="0" topLeftCell="A1">
      <selection activeCell="B5" sqref="B5"/>
    </sheetView>
  </sheetViews>
  <sheetFormatPr defaultColWidth="11.421875" defaultRowHeight="12.75"/>
  <cols>
    <col min="1" max="1" width="29.00390625" style="0" bestFit="1" customWidth="1"/>
    <col min="2" max="2" width="119.8515625" style="0" bestFit="1" customWidth="1"/>
    <col min="3" max="3" width="237.8515625" style="0" bestFit="1" customWidth="1"/>
    <col min="4" max="4" width="80.421875" style="0" bestFit="1" customWidth="1"/>
    <col min="5" max="5" width="9.00390625" style="0" bestFit="1" customWidth="1"/>
    <col min="9" max="9" width="22.7109375" style="0" customWidth="1"/>
  </cols>
  <sheetData>
    <row r="1" spans="1:5" ht="12.75">
      <c r="A1" s="3"/>
      <c r="B1" s="3"/>
      <c r="C1" s="3"/>
      <c r="D1" s="3"/>
      <c r="E1" s="3"/>
    </row>
    <row r="2" spans="1:5" ht="12.75">
      <c r="A2" s="18" t="s">
        <v>495</v>
      </c>
      <c r="B2" s="18" t="s">
        <v>496</v>
      </c>
      <c r="C2" s="18" t="s">
        <v>499</v>
      </c>
      <c r="D2" s="18" t="s">
        <v>497</v>
      </c>
      <c r="E2" s="19" t="s">
        <v>503</v>
      </c>
    </row>
    <row r="3" spans="1:5" ht="11.25" customHeight="1">
      <c r="A3" s="30" t="s">
        <v>294</v>
      </c>
      <c r="B3" s="12" t="s">
        <v>1343</v>
      </c>
      <c r="C3" s="12" t="s">
        <v>966</v>
      </c>
      <c r="D3" s="41" t="s">
        <v>969</v>
      </c>
      <c r="E3" s="30">
        <v>2009</v>
      </c>
    </row>
    <row r="4" spans="1:5" ht="11.25" customHeight="1">
      <c r="A4" s="30" t="s">
        <v>295</v>
      </c>
      <c r="B4" s="12" t="s">
        <v>1344</v>
      </c>
      <c r="C4" s="12" t="s">
        <v>967</v>
      </c>
      <c r="D4" s="41" t="s">
        <v>969</v>
      </c>
      <c r="E4" s="30">
        <v>2009</v>
      </c>
    </row>
    <row r="5" spans="1:5" ht="12.75">
      <c r="A5" s="30" t="s">
        <v>296</v>
      </c>
      <c r="B5" s="12" t="s">
        <v>1345</v>
      </c>
      <c r="C5" s="12" t="s">
        <v>966</v>
      </c>
      <c r="D5" s="41" t="s">
        <v>969</v>
      </c>
      <c r="E5" s="30">
        <v>2009</v>
      </c>
    </row>
    <row r="6" spans="1:5" ht="12.75">
      <c r="A6" s="30" t="s">
        <v>297</v>
      </c>
      <c r="B6" s="12" t="s">
        <v>1346</v>
      </c>
      <c r="C6" s="12" t="s">
        <v>966</v>
      </c>
      <c r="D6" s="41" t="s">
        <v>969</v>
      </c>
      <c r="E6" s="30">
        <v>2009</v>
      </c>
    </row>
    <row r="7" spans="1:5" ht="12.75">
      <c r="A7" s="30" t="s">
        <v>298</v>
      </c>
      <c r="B7" s="12" t="s">
        <v>1347</v>
      </c>
      <c r="C7" s="12" t="s">
        <v>968</v>
      </c>
      <c r="D7" s="41" t="s">
        <v>969</v>
      </c>
      <c r="E7" s="30">
        <v>2009</v>
      </c>
    </row>
    <row r="8" spans="1:5" ht="12.75">
      <c r="A8" s="30" t="s">
        <v>299</v>
      </c>
      <c r="B8" s="12" t="s">
        <v>965</v>
      </c>
      <c r="C8" s="12" t="s">
        <v>968</v>
      </c>
      <c r="D8" s="41" t="s">
        <v>969</v>
      </c>
      <c r="E8" s="30">
        <v>2009</v>
      </c>
    </row>
    <row r="9" spans="1:5" ht="12.75">
      <c r="A9" s="30" t="s">
        <v>300</v>
      </c>
      <c r="B9" s="12" t="s">
        <v>970</v>
      </c>
      <c r="C9" s="12" t="s">
        <v>971</v>
      </c>
      <c r="D9" s="41" t="s">
        <v>974</v>
      </c>
      <c r="E9" s="31">
        <v>2008</v>
      </c>
    </row>
    <row r="10" spans="1:5" ht="12.75">
      <c r="A10" s="30" t="s">
        <v>301</v>
      </c>
      <c r="B10" s="12" t="s">
        <v>972</v>
      </c>
      <c r="C10" s="12" t="s">
        <v>973</v>
      </c>
      <c r="D10" s="41" t="s">
        <v>974</v>
      </c>
      <c r="E10" s="31">
        <v>2008</v>
      </c>
    </row>
    <row r="11" spans="1:5" ht="12.75">
      <c r="A11" s="30" t="s">
        <v>752</v>
      </c>
      <c r="B11" s="12" t="s">
        <v>975</v>
      </c>
      <c r="C11" s="12" t="s">
        <v>978</v>
      </c>
      <c r="D11" s="41" t="s">
        <v>969</v>
      </c>
      <c r="E11" s="31">
        <v>2008</v>
      </c>
    </row>
    <row r="12" spans="1:5" ht="12.75">
      <c r="A12" s="30" t="s">
        <v>753</v>
      </c>
      <c r="B12" s="12" t="s">
        <v>976</v>
      </c>
      <c r="C12" s="12" t="s">
        <v>979</v>
      </c>
      <c r="D12" s="41" t="s">
        <v>969</v>
      </c>
      <c r="E12" s="31">
        <v>2008</v>
      </c>
    </row>
    <row r="13" spans="1:5" ht="12.75">
      <c r="A13" s="30" t="s">
        <v>352</v>
      </c>
      <c r="B13" s="12" t="s">
        <v>977</v>
      </c>
      <c r="C13" s="12" t="s">
        <v>980</v>
      </c>
      <c r="D13" s="41" t="s">
        <v>969</v>
      </c>
      <c r="E13" s="31">
        <v>2008</v>
      </c>
    </row>
    <row r="14" spans="1:5" ht="12.75">
      <c r="A14" s="30" t="s">
        <v>353</v>
      </c>
      <c r="B14" s="12" t="s">
        <v>981</v>
      </c>
      <c r="C14" s="12" t="s">
        <v>982</v>
      </c>
      <c r="D14" s="41" t="s">
        <v>983</v>
      </c>
      <c r="E14" s="31">
        <v>2008</v>
      </c>
    </row>
    <row r="15" spans="1:5" ht="12.75">
      <c r="A15" s="30" t="s">
        <v>354</v>
      </c>
      <c r="B15" s="12" t="s">
        <v>984</v>
      </c>
      <c r="C15" s="12" t="s">
        <v>153</v>
      </c>
      <c r="D15" s="41" t="s">
        <v>983</v>
      </c>
      <c r="E15" s="31">
        <v>2008</v>
      </c>
    </row>
    <row r="16" spans="1:5" ht="12" customHeight="1">
      <c r="A16" s="30" t="s">
        <v>355</v>
      </c>
      <c r="B16" s="12" t="s">
        <v>154</v>
      </c>
      <c r="C16" s="12" t="s">
        <v>155</v>
      </c>
      <c r="D16" s="41" t="s">
        <v>996</v>
      </c>
      <c r="E16" s="31">
        <v>2007</v>
      </c>
    </row>
    <row r="17" spans="1:5" ht="12.75">
      <c r="A17" s="30" t="s">
        <v>356</v>
      </c>
      <c r="B17" s="12" t="s">
        <v>162</v>
      </c>
      <c r="C17" s="12" t="s">
        <v>163</v>
      </c>
      <c r="D17" s="41" t="s">
        <v>996</v>
      </c>
      <c r="E17" s="31">
        <v>2007</v>
      </c>
    </row>
    <row r="18" spans="1:5" ht="12.75">
      <c r="A18" s="30" t="s">
        <v>357</v>
      </c>
      <c r="B18" s="12" t="s">
        <v>164</v>
      </c>
      <c r="C18" s="12" t="s">
        <v>165</v>
      </c>
      <c r="D18" s="41" t="s">
        <v>996</v>
      </c>
      <c r="E18" s="31">
        <v>2007</v>
      </c>
    </row>
    <row r="19" spans="1:5" ht="12.75">
      <c r="A19" s="30" t="s">
        <v>358</v>
      </c>
      <c r="B19" s="12" t="s">
        <v>166</v>
      </c>
      <c r="C19" s="12" t="s">
        <v>163</v>
      </c>
      <c r="D19" s="41" t="s">
        <v>996</v>
      </c>
      <c r="E19" s="31">
        <v>2007</v>
      </c>
    </row>
    <row r="20" spans="1:5" ht="12.75">
      <c r="A20" s="30" t="s">
        <v>359</v>
      </c>
      <c r="B20" s="12" t="s">
        <v>167</v>
      </c>
      <c r="C20" s="12" t="s">
        <v>168</v>
      </c>
      <c r="D20" s="41" t="s">
        <v>169</v>
      </c>
      <c r="E20" s="31">
        <v>2009</v>
      </c>
    </row>
    <row r="21" spans="1:5" ht="12.75">
      <c r="A21" s="30" t="s">
        <v>360</v>
      </c>
      <c r="B21" s="12" t="s">
        <v>172</v>
      </c>
      <c r="C21" s="12" t="s">
        <v>173</v>
      </c>
      <c r="D21" s="41" t="s">
        <v>169</v>
      </c>
      <c r="E21" s="31">
        <v>2009</v>
      </c>
    </row>
    <row r="22" spans="1:5" ht="12.75">
      <c r="A22" s="30" t="s">
        <v>361</v>
      </c>
      <c r="B22" s="12" t="s">
        <v>170</v>
      </c>
      <c r="C22" s="12" t="s">
        <v>168</v>
      </c>
      <c r="D22" s="41" t="s">
        <v>169</v>
      </c>
      <c r="E22" s="31">
        <v>2009</v>
      </c>
    </row>
    <row r="23" spans="1:5" ht="12.75">
      <c r="A23" s="30" t="s">
        <v>362</v>
      </c>
      <c r="B23" s="12" t="s">
        <v>174</v>
      </c>
      <c r="C23" s="12" t="s">
        <v>173</v>
      </c>
      <c r="D23" s="41" t="s">
        <v>169</v>
      </c>
      <c r="E23" s="31">
        <v>2009</v>
      </c>
    </row>
    <row r="24" spans="1:5" ht="12.75">
      <c r="A24" s="30" t="s">
        <v>363</v>
      </c>
      <c r="B24" s="12" t="s">
        <v>171</v>
      </c>
      <c r="C24" s="12" t="s">
        <v>168</v>
      </c>
      <c r="D24" s="41" t="s">
        <v>175</v>
      </c>
      <c r="E24" s="31">
        <v>2009</v>
      </c>
    </row>
    <row r="25" spans="1:5" ht="12.75">
      <c r="A25" s="30" t="s">
        <v>364</v>
      </c>
      <c r="B25" s="12" t="s">
        <v>177</v>
      </c>
      <c r="C25" s="12" t="s">
        <v>173</v>
      </c>
      <c r="D25" s="41" t="s">
        <v>175</v>
      </c>
      <c r="E25" s="31">
        <v>2009</v>
      </c>
    </row>
    <row r="26" spans="1:5" ht="12.75">
      <c r="A26" s="30" t="s">
        <v>365</v>
      </c>
      <c r="B26" s="12" t="s">
        <v>178</v>
      </c>
      <c r="C26" s="12" t="s">
        <v>1215</v>
      </c>
      <c r="D26" s="41" t="s">
        <v>176</v>
      </c>
      <c r="E26" s="31">
        <v>2006</v>
      </c>
    </row>
    <row r="27" spans="1:5" ht="12.75">
      <c r="A27" s="30" t="s">
        <v>366</v>
      </c>
      <c r="B27" s="12" t="s">
        <v>179</v>
      </c>
      <c r="C27" s="12" t="s">
        <v>1215</v>
      </c>
      <c r="D27" s="41" t="s">
        <v>176</v>
      </c>
      <c r="E27" s="31">
        <v>2006</v>
      </c>
    </row>
    <row r="28" spans="1:5" ht="12.75">
      <c r="A28" s="30" t="s">
        <v>367</v>
      </c>
      <c r="B28" s="12" t="s">
        <v>180</v>
      </c>
      <c r="C28" s="12" t="s">
        <v>1215</v>
      </c>
      <c r="D28" s="41" t="s">
        <v>176</v>
      </c>
      <c r="E28" s="31">
        <v>2006</v>
      </c>
    </row>
    <row r="29" spans="1:5" ht="12.75">
      <c r="A29" s="30" t="s">
        <v>368</v>
      </c>
      <c r="B29" s="12" t="s">
        <v>181</v>
      </c>
      <c r="C29" s="12" t="s">
        <v>1215</v>
      </c>
      <c r="D29" s="41" t="s">
        <v>176</v>
      </c>
      <c r="E29" s="31">
        <v>2006</v>
      </c>
    </row>
    <row r="30" spans="1:5" ht="12.75">
      <c r="A30" s="30" t="s">
        <v>369</v>
      </c>
      <c r="B30" s="12" t="s">
        <v>182</v>
      </c>
      <c r="C30" s="12" t="s">
        <v>1215</v>
      </c>
      <c r="D30" s="41" t="s">
        <v>176</v>
      </c>
      <c r="E30" s="31">
        <v>2006</v>
      </c>
    </row>
    <row r="31" spans="1:5" ht="12.75">
      <c r="A31" s="30" t="s">
        <v>370</v>
      </c>
      <c r="B31" s="12" t="s">
        <v>183</v>
      </c>
      <c r="C31" s="12" t="s">
        <v>1215</v>
      </c>
      <c r="D31" s="41" t="s">
        <v>176</v>
      </c>
      <c r="E31" s="31">
        <v>2006</v>
      </c>
    </row>
    <row r="32" spans="1:5" ht="12.75">
      <c r="A32" s="30" t="s">
        <v>371</v>
      </c>
      <c r="B32" s="12" t="s">
        <v>184</v>
      </c>
      <c r="C32" s="12" t="s">
        <v>1215</v>
      </c>
      <c r="D32" s="41" t="s">
        <v>176</v>
      </c>
      <c r="E32" s="31">
        <v>2006</v>
      </c>
    </row>
    <row r="33" spans="1:5" ht="12.75">
      <c r="A33" s="30" t="s">
        <v>372</v>
      </c>
      <c r="B33" s="12" t="s">
        <v>185</v>
      </c>
      <c r="C33" s="12" t="s">
        <v>1215</v>
      </c>
      <c r="D33" s="41" t="s">
        <v>176</v>
      </c>
      <c r="E33" s="31">
        <v>2006</v>
      </c>
    </row>
    <row r="34" spans="1:5" ht="12.75">
      <c r="A34" s="30" t="s">
        <v>373</v>
      </c>
      <c r="B34" s="12" t="s">
        <v>1352</v>
      </c>
      <c r="C34" s="12" t="s">
        <v>1215</v>
      </c>
      <c r="D34" s="41" t="s">
        <v>176</v>
      </c>
      <c r="E34" s="31">
        <v>2006</v>
      </c>
    </row>
    <row r="35" spans="1:5" ht="12.75">
      <c r="A35" s="30" t="s">
        <v>374</v>
      </c>
      <c r="B35" s="12" t="s">
        <v>1353</v>
      </c>
      <c r="C35" s="12" t="s">
        <v>1354</v>
      </c>
      <c r="D35" s="41" t="s">
        <v>176</v>
      </c>
      <c r="E35" s="31">
        <v>2006</v>
      </c>
    </row>
    <row r="36" spans="1:5" ht="12.75">
      <c r="A36" s="30" t="s">
        <v>375</v>
      </c>
      <c r="B36" s="12" t="s">
        <v>1355</v>
      </c>
      <c r="C36" s="12" t="s">
        <v>1354</v>
      </c>
      <c r="D36" s="41" t="s">
        <v>176</v>
      </c>
      <c r="E36" s="31">
        <v>2006</v>
      </c>
    </row>
    <row r="37" spans="1:5" ht="12.75">
      <c r="A37" s="30" t="s">
        <v>376</v>
      </c>
      <c r="B37" s="12" t="s">
        <v>1356</v>
      </c>
      <c r="C37" s="12" t="s">
        <v>1354</v>
      </c>
      <c r="D37" s="41" t="s">
        <v>176</v>
      </c>
      <c r="E37" s="31">
        <v>2006</v>
      </c>
    </row>
    <row r="38" spans="1:5" ht="12.75">
      <c r="A38" s="30" t="s">
        <v>377</v>
      </c>
      <c r="B38" s="12" t="s">
        <v>1357</v>
      </c>
      <c r="C38" s="12" t="s">
        <v>1354</v>
      </c>
      <c r="D38" s="41" t="s">
        <v>176</v>
      </c>
      <c r="E38" s="31">
        <v>2006</v>
      </c>
    </row>
    <row r="39" spans="1:5" ht="12.75">
      <c r="A39" s="30" t="s">
        <v>378</v>
      </c>
      <c r="B39" s="12" t="s">
        <v>1358</v>
      </c>
      <c r="C39" s="12" t="s">
        <v>1354</v>
      </c>
      <c r="D39" s="41" t="s">
        <v>176</v>
      </c>
      <c r="E39" s="31">
        <v>2006</v>
      </c>
    </row>
    <row r="40" spans="1:5" ht="12.75">
      <c r="A40" s="30" t="s">
        <v>379</v>
      </c>
      <c r="B40" s="12" t="s">
        <v>252</v>
      </c>
      <c r="C40" s="12" t="s">
        <v>1354</v>
      </c>
      <c r="D40" s="41" t="s">
        <v>176</v>
      </c>
      <c r="E40" s="31">
        <v>2006</v>
      </c>
    </row>
    <row r="41" spans="1:5" ht="12.75">
      <c r="A41" s="30" t="s">
        <v>380</v>
      </c>
      <c r="B41" s="12" t="s">
        <v>253</v>
      </c>
      <c r="C41" s="12" t="s">
        <v>1354</v>
      </c>
      <c r="D41" s="41" t="s">
        <v>176</v>
      </c>
      <c r="E41" s="31">
        <v>2006</v>
      </c>
    </row>
    <row r="42" spans="1:5" ht="12.75">
      <c r="A42" s="30" t="s">
        <v>381</v>
      </c>
      <c r="B42" s="12" t="s">
        <v>254</v>
      </c>
      <c r="C42" s="12" t="s">
        <v>1354</v>
      </c>
      <c r="D42" s="41" t="s">
        <v>176</v>
      </c>
      <c r="E42" s="31">
        <v>2006</v>
      </c>
    </row>
    <row r="43" spans="1:5" ht="12.75">
      <c r="A43" s="30" t="s">
        <v>382</v>
      </c>
      <c r="B43" s="12" t="s">
        <v>255</v>
      </c>
      <c r="C43" s="12" t="s">
        <v>1215</v>
      </c>
      <c r="D43" s="41" t="s">
        <v>176</v>
      </c>
      <c r="E43" s="31">
        <v>2006</v>
      </c>
    </row>
    <row r="44" spans="1:5" ht="12.75">
      <c r="A44" s="30" t="s">
        <v>383</v>
      </c>
      <c r="B44" s="12" t="s">
        <v>256</v>
      </c>
      <c r="C44" s="12" t="s">
        <v>1215</v>
      </c>
      <c r="D44" s="41" t="s">
        <v>176</v>
      </c>
      <c r="E44" s="31">
        <v>2006</v>
      </c>
    </row>
    <row r="45" spans="1:5" ht="12.75">
      <c r="A45" s="30" t="s">
        <v>384</v>
      </c>
      <c r="B45" s="12" t="s">
        <v>257</v>
      </c>
      <c r="C45" s="12" t="s">
        <v>1215</v>
      </c>
      <c r="D45" s="41" t="s">
        <v>176</v>
      </c>
      <c r="E45" s="31">
        <v>2006</v>
      </c>
    </row>
    <row r="46" spans="1:5" ht="12.75">
      <c r="A46" s="30" t="s">
        <v>385</v>
      </c>
      <c r="B46" s="12" t="s">
        <v>258</v>
      </c>
      <c r="C46" s="12" t="s">
        <v>1215</v>
      </c>
      <c r="D46" s="41" t="s">
        <v>176</v>
      </c>
      <c r="E46" s="31">
        <v>2006</v>
      </c>
    </row>
    <row r="47" spans="1:5" ht="12.75">
      <c r="A47" s="30" t="s">
        <v>386</v>
      </c>
      <c r="B47" s="12" t="s">
        <v>259</v>
      </c>
      <c r="C47" s="12" t="s">
        <v>1215</v>
      </c>
      <c r="D47" s="41" t="s">
        <v>176</v>
      </c>
      <c r="E47" s="31">
        <v>2006</v>
      </c>
    </row>
    <row r="48" spans="1:5" ht="12.75">
      <c r="A48" s="30" t="s">
        <v>387</v>
      </c>
      <c r="B48" s="12" t="s">
        <v>672</v>
      </c>
      <c r="C48" s="12" t="s">
        <v>1215</v>
      </c>
      <c r="D48" s="41" t="s">
        <v>176</v>
      </c>
      <c r="E48" s="31">
        <v>2006</v>
      </c>
    </row>
    <row r="49" spans="1:5" ht="12.75">
      <c r="A49" s="30" t="s">
        <v>388</v>
      </c>
      <c r="B49" s="12" t="s">
        <v>673</v>
      </c>
      <c r="C49" s="12" t="s">
        <v>674</v>
      </c>
      <c r="D49" s="41" t="s">
        <v>675</v>
      </c>
      <c r="E49" s="31">
        <v>2008</v>
      </c>
    </row>
    <row r="50" spans="1:5" ht="12.75">
      <c r="A50" s="30" t="s">
        <v>389</v>
      </c>
      <c r="B50" s="12" t="s">
        <v>676</v>
      </c>
      <c r="C50" s="12" t="s">
        <v>678</v>
      </c>
      <c r="D50" s="41" t="s">
        <v>675</v>
      </c>
      <c r="E50" s="31">
        <v>2008</v>
      </c>
    </row>
    <row r="51" spans="1:5" ht="12.75">
      <c r="A51" s="30" t="s">
        <v>390</v>
      </c>
      <c r="B51" s="12" t="s">
        <v>677</v>
      </c>
      <c r="C51" s="12" t="s">
        <v>679</v>
      </c>
      <c r="D51" s="41" t="s">
        <v>675</v>
      </c>
      <c r="E51" s="31">
        <v>2008</v>
      </c>
    </row>
    <row r="52" spans="1:5" ht="12.75">
      <c r="A52" s="30" t="s">
        <v>391</v>
      </c>
      <c r="B52" s="12" t="s">
        <v>680</v>
      </c>
      <c r="C52" s="12" t="s">
        <v>754</v>
      </c>
      <c r="D52" s="41" t="s">
        <v>758</v>
      </c>
      <c r="E52" s="31">
        <v>2006</v>
      </c>
    </row>
    <row r="53" spans="1:5" ht="12.75">
      <c r="A53" s="30" t="s">
        <v>392</v>
      </c>
      <c r="B53" s="12" t="s">
        <v>272</v>
      </c>
      <c r="C53" s="12" t="s">
        <v>754</v>
      </c>
      <c r="D53" s="41" t="s">
        <v>758</v>
      </c>
      <c r="E53" s="31">
        <v>2006</v>
      </c>
    </row>
    <row r="54" spans="1:5" ht="12.75">
      <c r="A54" s="30" t="s">
        <v>393</v>
      </c>
      <c r="B54" s="12" t="s">
        <v>273</v>
      </c>
      <c r="C54" s="12" t="s">
        <v>754</v>
      </c>
      <c r="D54" s="41" t="s">
        <v>758</v>
      </c>
      <c r="E54" s="31">
        <v>2006</v>
      </c>
    </row>
    <row r="55" spans="1:5" ht="12.75">
      <c r="A55" s="30" t="s">
        <v>394</v>
      </c>
      <c r="B55" s="12" t="s">
        <v>274</v>
      </c>
      <c r="C55" s="12" t="s">
        <v>754</v>
      </c>
      <c r="D55" s="41" t="s">
        <v>758</v>
      </c>
      <c r="E55" s="31">
        <v>2006</v>
      </c>
    </row>
    <row r="56" spans="1:5" ht="12.75">
      <c r="A56" s="30" t="s">
        <v>395</v>
      </c>
      <c r="B56" s="12" t="s">
        <v>275</v>
      </c>
      <c r="C56" s="12" t="s">
        <v>754</v>
      </c>
      <c r="D56" s="41" t="s">
        <v>758</v>
      </c>
      <c r="E56" s="31">
        <v>2006</v>
      </c>
    </row>
    <row r="57" spans="1:5" ht="12.75">
      <c r="A57" s="30" t="s">
        <v>396</v>
      </c>
      <c r="B57" s="12" t="s">
        <v>276</v>
      </c>
      <c r="C57" s="12" t="s">
        <v>754</v>
      </c>
      <c r="D57" s="41" t="s">
        <v>758</v>
      </c>
      <c r="E57" s="31">
        <v>2006</v>
      </c>
    </row>
    <row r="58" spans="1:5" ht="12.75">
      <c r="A58" s="30" t="s">
        <v>397</v>
      </c>
      <c r="B58" s="12" t="s">
        <v>277</v>
      </c>
      <c r="C58" s="12" t="s">
        <v>754</v>
      </c>
      <c r="D58" s="41" t="s">
        <v>758</v>
      </c>
      <c r="E58" s="31">
        <v>2006</v>
      </c>
    </row>
    <row r="59" spans="1:5" ht="12.75">
      <c r="A59" s="30" t="s">
        <v>398</v>
      </c>
      <c r="B59" s="12" t="s">
        <v>227</v>
      </c>
      <c r="C59" s="12" t="s">
        <v>754</v>
      </c>
      <c r="D59" s="41" t="s">
        <v>758</v>
      </c>
      <c r="E59" s="31">
        <v>2006</v>
      </c>
    </row>
    <row r="60" spans="1:5" ht="12.75">
      <c r="A60" s="30" t="s">
        <v>399</v>
      </c>
      <c r="B60" s="13" t="s">
        <v>228</v>
      </c>
      <c r="C60" s="12" t="s">
        <v>305</v>
      </c>
      <c r="D60" s="41" t="s">
        <v>306</v>
      </c>
      <c r="E60" s="31">
        <v>2006</v>
      </c>
    </row>
    <row r="61" spans="1:5" ht="12.75">
      <c r="A61" s="30" t="s">
        <v>400</v>
      </c>
      <c r="B61" s="13" t="s">
        <v>302</v>
      </c>
      <c r="C61" s="12" t="s">
        <v>305</v>
      </c>
      <c r="D61" s="41" t="s">
        <v>306</v>
      </c>
      <c r="E61" s="31">
        <v>2006</v>
      </c>
    </row>
    <row r="62" spans="1:5" ht="12.75">
      <c r="A62" s="30" t="s">
        <v>401</v>
      </c>
      <c r="B62" s="13" t="s">
        <v>303</v>
      </c>
      <c r="C62" s="12" t="s">
        <v>305</v>
      </c>
      <c r="D62" s="41" t="s">
        <v>306</v>
      </c>
      <c r="E62" s="31">
        <v>2006</v>
      </c>
    </row>
    <row r="63" spans="1:5" ht="12.75">
      <c r="A63" s="30" t="s">
        <v>402</v>
      </c>
      <c r="B63" s="13" t="s">
        <v>304</v>
      </c>
      <c r="C63" s="12" t="s">
        <v>305</v>
      </c>
      <c r="D63" s="41" t="s">
        <v>306</v>
      </c>
      <c r="E63" s="31">
        <v>2006</v>
      </c>
    </row>
    <row r="64" spans="1:5" ht="12.75">
      <c r="A64" s="30" t="s">
        <v>210</v>
      </c>
      <c r="B64" s="12" t="s">
        <v>218</v>
      </c>
      <c r="C64" s="12" t="s">
        <v>1215</v>
      </c>
      <c r="D64" s="41" t="s">
        <v>176</v>
      </c>
      <c r="E64" s="31">
        <v>2006</v>
      </c>
    </row>
    <row r="65" spans="1:5" ht="12.75">
      <c r="A65" s="30" t="s">
        <v>211</v>
      </c>
      <c r="B65" s="12" t="s">
        <v>219</v>
      </c>
      <c r="C65" s="12" t="s">
        <v>1215</v>
      </c>
      <c r="D65" s="41" t="s">
        <v>176</v>
      </c>
      <c r="E65" s="31">
        <v>2006</v>
      </c>
    </row>
    <row r="66" spans="1:5" ht="12.75">
      <c r="A66" s="30" t="s">
        <v>212</v>
      </c>
      <c r="B66" s="12" t="s">
        <v>220</v>
      </c>
      <c r="C66" s="12" t="s">
        <v>1215</v>
      </c>
      <c r="D66" s="41" t="s">
        <v>176</v>
      </c>
      <c r="E66" s="31">
        <v>2006</v>
      </c>
    </row>
    <row r="67" spans="1:5" ht="12.75">
      <c r="A67" s="30" t="s">
        <v>213</v>
      </c>
      <c r="B67" s="12" t="s">
        <v>221</v>
      </c>
      <c r="C67" s="12" t="s">
        <v>1215</v>
      </c>
      <c r="D67" s="41" t="s">
        <v>176</v>
      </c>
      <c r="E67" s="31">
        <v>2006</v>
      </c>
    </row>
    <row r="68" spans="1:5" ht="12.75">
      <c r="A68" s="30" t="s">
        <v>214</v>
      </c>
      <c r="B68" s="12" t="s">
        <v>222</v>
      </c>
      <c r="C68" s="12" t="s">
        <v>1215</v>
      </c>
      <c r="D68" s="41" t="s">
        <v>176</v>
      </c>
      <c r="E68" s="31">
        <v>2006</v>
      </c>
    </row>
    <row r="69" spans="1:5" ht="12.75">
      <c r="A69" s="30" t="s">
        <v>215</v>
      </c>
      <c r="B69" s="12" t="s">
        <v>223</v>
      </c>
      <c r="C69" s="12" t="s">
        <v>1215</v>
      </c>
      <c r="D69" s="41" t="s">
        <v>176</v>
      </c>
      <c r="E69" s="31">
        <v>2006</v>
      </c>
    </row>
    <row r="70" spans="1:5" ht="12.75">
      <c r="A70" s="30" t="s">
        <v>216</v>
      </c>
      <c r="B70" s="12" t="s">
        <v>224</v>
      </c>
      <c r="C70" s="12" t="s">
        <v>1215</v>
      </c>
      <c r="D70" s="41" t="s">
        <v>176</v>
      </c>
      <c r="E70" s="31">
        <v>2006</v>
      </c>
    </row>
    <row r="71" spans="1:5" ht="12.75">
      <c r="A71" s="30" t="s">
        <v>217</v>
      </c>
      <c r="B71" s="12" t="s">
        <v>225</v>
      </c>
      <c r="C71" s="12" t="s">
        <v>1215</v>
      </c>
      <c r="D71" s="41" t="s">
        <v>176</v>
      </c>
      <c r="E71" s="31">
        <v>2006</v>
      </c>
    </row>
    <row r="72" spans="1:5" ht="12.75">
      <c r="A72" s="3" t="s">
        <v>226</v>
      </c>
      <c r="B72" s="12" t="s">
        <v>308</v>
      </c>
      <c r="C72" s="12" t="s">
        <v>1215</v>
      </c>
      <c r="D72" s="41" t="s">
        <v>176</v>
      </c>
      <c r="E72" s="31">
        <v>2006</v>
      </c>
    </row>
    <row r="73" spans="1:5" ht="12.75">
      <c r="A73" s="30" t="s">
        <v>403</v>
      </c>
      <c r="B73" s="12" t="s">
        <v>309</v>
      </c>
      <c r="C73" s="12" t="s">
        <v>310</v>
      </c>
      <c r="D73" s="41" t="s">
        <v>725</v>
      </c>
      <c r="E73" s="31">
        <v>2008</v>
      </c>
    </row>
    <row r="74" spans="1:5" ht="12.75">
      <c r="A74" s="30" t="s">
        <v>404</v>
      </c>
      <c r="B74" s="12" t="s">
        <v>311</v>
      </c>
      <c r="C74" s="12" t="s">
        <v>312</v>
      </c>
      <c r="D74" s="41" t="s">
        <v>725</v>
      </c>
      <c r="E74" s="31">
        <v>2008</v>
      </c>
    </row>
    <row r="75" spans="1:5" ht="12.75">
      <c r="A75" s="30" t="s">
        <v>405</v>
      </c>
      <c r="B75" s="12" t="s">
        <v>313</v>
      </c>
      <c r="C75" s="12" t="s">
        <v>314</v>
      </c>
      <c r="D75" s="41" t="s">
        <v>725</v>
      </c>
      <c r="E75" s="31">
        <v>2008</v>
      </c>
    </row>
    <row r="76" spans="1:5" ht="12.75">
      <c r="A76" s="30" t="s">
        <v>406</v>
      </c>
      <c r="B76" s="12" t="s">
        <v>315</v>
      </c>
      <c r="C76" s="12" t="s">
        <v>754</v>
      </c>
      <c r="D76" s="41" t="s">
        <v>319</v>
      </c>
      <c r="E76" s="31">
        <v>2004</v>
      </c>
    </row>
    <row r="77" spans="1:5" ht="12.75">
      <c r="A77" s="30" t="s">
        <v>407</v>
      </c>
      <c r="B77" s="12" t="s">
        <v>316</v>
      </c>
      <c r="C77" s="12" t="s">
        <v>318</v>
      </c>
      <c r="D77" s="41" t="s">
        <v>319</v>
      </c>
      <c r="E77" s="31">
        <v>2004</v>
      </c>
    </row>
    <row r="78" spans="1:5" ht="12.75">
      <c r="A78" s="30" t="s">
        <v>408</v>
      </c>
      <c r="B78" s="12" t="s">
        <v>317</v>
      </c>
      <c r="C78" s="12" t="s">
        <v>754</v>
      </c>
      <c r="D78" s="41" t="s">
        <v>319</v>
      </c>
      <c r="E78" s="31">
        <v>2004</v>
      </c>
    </row>
    <row r="79" spans="1:5" ht="12.75">
      <c r="A79" s="30" t="s">
        <v>307</v>
      </c>
      <c r="B79" s="12" t="s">
        <v>320</v>
      </c>
      <c r="C79" s="12" t="s">
        <v>322</v>
      </c>
      <c r="D79" s="41" t="s">
        <v>725</v>
      </c>
      <c r="E79" s="31">
        <v>2008</v>
      </c>
    </row>
    <row r="80" spans="1:5" ht="12.75">
      <c r="A80" s="30" t="s">
        <v>409</v>
      </c>
      <c r="B80" s="12" t="s">
        <v>321</v>
      </c>
      <c r="C80" s="12" t="s">
        <v>322</v>
      </c>
      <c r="D80" s="41" t="s">
        <v>725</v>
      </c>
      <c r="E80" s="31">
        <v>2008</v>
      </c>
    </row>
    <row r="81" spans="1:5" ht="12.75">
      <c r="A81" s="31" t="s">
        <v>1348</v>
      </c>
      <c r="B81" s="41" t="s">
        <v>1349</v>
      </c>
      <c r="C81" s="41" t="s">
        <v>1350</v>
      </c>
      <c r="D81" s="41" t="s">
        <v>1351</v>
      </c>
      <c r="E81" s="31">
        <v>2008</v>
      </c>
    </row>
  </sheetData>
  <sheetProtection/>
  <printOptions/>
  <pageMargins left="0.75" right="0.75" top="1" bottom="1" header="0" footer="0"/>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CB20"/>
  <sheetViews>
    <sheetView zoomScalePageLayoutView="0" workbookViewId="0" topLeftCell="A1">
      <selection activeCell="B3" sqref="B3"/>
    </sheetView>
  </sheetViews>
  <sheetFormatPr defaultColWidth="11.421875" defaultRowHeight="12.75"/>
  <cols>
    <col min="2" max="2" width="10.8515625" style="0" bestFit="1" customWidth="1"/>
    <col min="3" max="3" width="15.8515625" style="0" bestFit="1" customWidth="1"/>
    <col min="5" max="5" width="19.7109375" style="0" bestFit="1" customWidth="1"/>
    <col min="6" max="6" width="17.421875" style="0" bestFit="1" customWidth="1"/>
    <col min="7" max="7" width="25.7109375" style="0" bestFit="1" customWidth="1"/>
    <col min="8" max="8" width="14.421875" style="0" bestFit="1" customWidth="1"/>
    <col min="9" max="9" width="18.421875" style="0" bestFit="1" customWidth="1"/>
    <col min="10" max="10" width="19.57421875" style="0" bestFit="1" customWidth="1"/>
    <col min="11" max="11" width="25.57421875" style="0" bestFit="1" customWidth="1"/>
    <col min="12" max="12" width="19.421875" style="0" bestFit="1" customWidth="1"/>
    <col min="13" max="13" width="13.140625" style="0" bestFit="1" customWidth="1"/>
    <col min="14" max="14" width="20.8515625" style="0" bestFit="1" customWidth="1"/>
    <col min="15" max="15" width="13.8515625" style="0" bestFit="1" customWidth="1"/>
    <col min="16" max="16" width="17.8515625" style="0" bestFit="1" customWidth="1"/>
    <col min="17" max="17" width="14.8515625" style="0" bestFit="1" customWidth="1"/>
    <col min="18" max="18" width="18.28125" style="0" bestFit="1" customWidth="1"/>
    <col min="19" max="19" width="13.8515625" style="0" bestFit="1" customWidth="1"/>
    <col min="20" max="20" width="18.00390625" style="0" bestFit="1" customWidth="1"/>
    <col min="21" max="21" width="14.140625" style="0" bestFit="1" customWidth="1"/>
    <col min="22" max="22" width="18.28125" style="0" bestFit="1" customWidth="1"/>
    <col min="23" max="23" width="14.00390625" style="0" bestFit="1" customWidth="1"/>
    <col min="24" max="24" width="16.421875" style="0" bestFit="1" customWidth="1"/>
    <col min="25" max="25" width="13.8515625" style="0" bestFit="1" customWidth="1"/>
    <col min="26" max="26" width="13.57421875" style="0" bestFit="1" customWidth="1"/>
    <col min="27" max="27" width="14.00390625" style="0" bestFit="1" customWidth="1"/>
    <col min="28" max="28" width="14.421875" style="0" bestFit="1" customWidth="1"/>
    <col min="29" max="29" width="14.7109375" style="0" bestFit="1" customWidth="1"/>
    <col min="30" max="30" width="15.00390625" style="0" bestFit="1" customWidth="1"/>
    <col min="31" max="31" width="15.57421875" style="0" bestFit="1" customWidth="1"/>
    <col min="32" max="32" width="15.28125" style="0" bestFit="1" customWidth="1"/>
    <col min="33" max="33" width="13.57421875" style="0" bestFit="1" customWidth="1"/>
    <col min="34" max="34" width="16.57421875" style="0" bestFit="1" customWidth="1"/>
    <col min="35" max="35" width="16.7109375" style="0" bestFit="1" customWidth="1"/>
    <col min="36" max="36" width="16.8515625" style="0" bestFit="1" customWidth="1"/>
    <col min="37" max="37" width="17.140625" style="0" bestFit="1" customWidth="1"/>
    <col min="38" max="38" width="17.421875" style="0" bestFit="1" customWidth="1"/>
    <col min="39" max="39" width="17.7109375" style="0" bestFit="1" customWidth="1"/>
    <col min="40" max="40" width="18.28125" style="0" bestFit="1" customWidth="1"/>
    <col min="41" max="41" width="18.00390625" style="0" bestFit="1" customWidth="1"/>
    <col min="42" max="42" width="24.57421875" style="0" bestFit="1" customWidth="1"/>
    <col min="43" max="44" width="29.00390625" style="0" bestFit="1" customWidth="1"/>
    <col min="45" max="45" width="23.140625" style="0" bestFit="1" customWidth="1"/>
    <col min="46" max="46" width="27.57421875" style="0" bestFit="1" customWidth="1"/>
    <col min="47" max="47" width="16.421875" style="0" bestFit="1" customWidth="1"/>
    <col min="48" max="48" width="19.00390625" style="0" bestFit="1" customWidth="1"/>
    <col min="49" max="49" width="23.421875" style="0" bestFit="1" customWidth="1"/>
    <col min="50" max="50" width="16.7109375" style="0" bestFit="1" customWidth="1"/>
    <col min="51" max="51" width="23.421875" style="0" bestFit="1" customWidth="1"/>
    <col min="52" max="52" width="24.140625" style="0" bestFit="1" customWidth="1"/>
    <col min="53" max="53" width="24.421875" style="0" bestFit="1" customWidth="1"/>
    <col min="54" max="54" width="24.00390625" style="0" bestFit="1" customWidth="1"/>
    <col min="55" max="55" width="24.28125" style="0" bestFit="1" customWidth="1"/>
    <col min="56" max="56" width="24.57421875" style="0" bestFit="1" customWidth="1"/>
    <col min="57" max="57" width="25.140625" style="0" bestFit="1" customWidth="1"/>
    <col min="58" max="58" width="24.8515625" style="0" bestFit="1" customWidth="1"/>
    <col min="59" max="59" width="13.140625" style="0" bestFit="1" customWidth="1"/>
    <col min="60" max="60" width="14.7109375" style="0" bestFit="1" customWidth="1"/>
    <col min="61" max="61" width="12.57421875" style="0" bestFit="1" customWidth="1"/>
    <col min="62" max="62" width="14.140625" style="0" bestFit="1" customWidth="1"/>
    <col min="63" max="63" width="20.7109375" style="0" bestFit="1" customWidth="1"/>
    <col min="64" max="64" width="21.57421875" style="0" bestFit="1" customWidth="1"/>
    <col min="65" max="65" width="21.8515625" style="0" bestFit="1" customWidth="1"/>
    <col min="66" max="66" width="21.421875" style="0" bestFit="1" customWidth="1"/>
    <col min="67" max="67" width="21.7109375" style="0" bestFit="1" customWidth="1"/>
    <col min="68" max="68" width="22.00390625" style="0" bestFit="1" customWidth="1"/>
    <col min="69" max="69" width="18.140625" style="0" bestFit="1" customWidth="1"/>
    <col min="70" max="70" width="22.28125" style="0" bestFit="1" customWidth="1"/>
    <col min="71" max="71" width="20.7109375" style="0" bestFit="1" customWidth="1"/>
    <col min="72" max="72" width="24.140625" style="0" bestFit="1" customWidth="1"/>
    <col min="73" max="73" width="14.8515625" style="0" bestFit="1" customWidth="1"/>
    <col min="74" max="74" width="20.140625" style="0" bestFit="1" customWidth="1"/>
    <col min="75" max="75" width="17.421875" style="0" bestFit="1" customWidth="1"/>
    <col min="76" max="76" width="22.421875" style="0" bestFit="1" customWidth="1"/>
    <col min="77" max="77" width="19.8515625" style="0" bestFit="1" customWidth="1"/>
    <col min="78" max="78" width="17.140625" style="0" bestFit="1" customWidth="1"/>
    <col min="79" max="79" width="18.00390625" style="0" bestFit="1" customWidth="1"/>
    <col min="80" max="80" width="18.28125" style="0" bestFit="1" customWidth="1"/>
  </cols>
  <sheetData>
    <row r="1" spans="1:80" ht="12.75">
      <c r="A1" s="5" t="s">
        <v>429</v>
      </c>
      <c r="B1" s="3" t="s">
        <v>294</v>
      </c>
      <c r="C1" s="3" t="s">
        <v>295</v>
      </c>
      <c r="D1" s="3" t="s">
        <v>296</v>
      </c>
      <c r="E1" s="3" t="s">
        <v>297</v>
      </c>
      <c r="F1" s="3" t="s">
        <v>298</v>
      </c>
      <c r="G1" s="3" t="s">
        <v>299</v>
      </c>
      <c r="H1" s="3" t="s">
        <v>300</v>
      </c>
      <c r="I1" s="3" t="s">
        <v>301</v>
      </c>
      <c r="J1" s="3" t="s">
        <v>752</v>
      </c>
      <c r="K1" s="3" t="s">
        <v>753</v>
      </c>
      <c r="L1" s="3" t="s">
        <v>352</v>
      </c>
      <c r="M1" s="3" t="s">
        <v>353</v>
      </c>
      <c r="N1" s="3" t="s">
        <v>354</v>
      </c>
      <c r="O1" s="3" t="s">
        <v>355</v>
      </c>
      <c r="P1" s="3" t="s">
        <v>356</v>
      </c>
      <c r="Q1" s="3" t="s">
        <v>357</v>
      </c>
      <c r="R1" s="3" t="s">
        <v>358</v>
      </c>
      <c r="S1" s="3" t="s">
        <v>359</v>
      </c>
      <c r="T1" s="3" t="s">
        <v>360</v>
      </c>
      <c r="U1" s="3" t="s">
        <v>361</v>
      </c>
      <c r="V1" s="3" t="s">
        <v>362</v>
      </c>
      <c r="W1" s="3" t="s">
        <v>363</v>
      </c>
      <c r="X1" s="3" t="s">
        <v>364</v>
      </c>
      <c r="Y1" s="3" t="s">
        <v>365</v>
      </c>
      <c r="Z1" s="3" t="s">
        <v>366</v>
      </c>
      <c r="AA1" s="3" t="s">
        <v>367</v>
      </c>
      <c r="AB1" s="3" t="s">
        <v>368</v>
      </c>
      <c r="AC1" s="3" t="s">
        <v>369</v>
      </c>
      <c r="AD1" s="3" t="s">
        <v>370</v>
      </c>
      <c r="AE1" s="3" t="s">
        <v>371</v>
      </c>
      <c r="AF1" s="3" t="s">
        <v>372</v>
      </c>
      <c r="AG1" s="3" t="s">
        <v>373</v>
      </c>
      <c r="AH1" s="3" t="s">
        <v>374</v>
      </c>
      <c r="AI1" s="3" t="s">
        <v>375</v>
      </c>
      <c r="AJ1" s="3" t="s">
        <v>376</v>
      </c>
      <c r="AK1" s="3" t="s">
        <v>377</v>
      </c>
      <c r="AL1" s="3" t="s">
        <v>378</v>
      </c>
      <c r="AM1" s="3" t="s">
        <v>379</v>
      </c>
      <c r="AN1" s="3" t="s">
        <v>380</v>
      </c>
      <c r="AO1" s="3" t="s">
        <v>381</v>
      </c>
      <c r="AP1" s="3" t="s">
        <v>382</v>
      </c>
      <c r="AQ1" s="3" t="s">
        <v>383</v>
      </c>
      <c r="AR1" s="3" t="s">
        <v>384</v>
      </c>
      <c r="AS1" s="3" t="s">
        <v>385</v>
      </c>
      <c r="AT1" s="3" t="s">
        <v>386</v>
      </c>
      <c r="AU1" s="3" t="s">
        <v>387</v>
      </c>
      <c r="AV1" s="3" t="s">
        <v>388</v>
      </c>
      <c r="AW1" s="3" t="s">
        <v>389</v>
      </c>
      <c r="AX1" s="3" t="s">
        <v>390</v>
      </c>
      <c r="AY1" s="3" t="s">
        <v>391</v>
      </c>
      <c r="AZ1" s="3" t="s">
        <v>392</v>
      </c>
      <c r="BA1" s="3" t="s">
        <v>393</v>
      </c>
      <c r="BB1" s="3" t="s">
        <v>394</v>
      </c>
      <c r="BC1" s="3" t="s">
        <v>395</v>
      </c>
      <c r="BD1" s="3" t="s">
        <v>396</v>
      </c>
      <c r="BE1" s="3" t="s">
        <v>397</v>
      </c>
      <c r="BF1" s="3" t="s">
        <v>398</v>
      </c>
      <c r="BG1" s="3" t="s">
        <v>399</v>
      </c>
      <c r="BH1" s="3" t="s">
        <v>400</v>
      </c>
      <c r="BI1" s="3" t="s">
        <v>401</v>
      </c>
      <c r="BJ1" s="3" t="s">
        <v>402</v>
      </c>
      <c r="BK1" s="3" t="s">
        <v>210</v>
      </c>
      <c r="BL1" s="3" t="s">
        <v>211</v>
      </c>
      <c r="BM1" s="3" t="s">
        <v>212</v>
      </c>
      <c r="BN1" s="3" t="s">
        <v>213</v>
      </c>
      <c r="BO1" s="3" t="s">
        <v>214</v>
      </c>
      <c r="BP1" s="3" t="s">
        <v>215</v>
      </c>
      <c r="BQ1" s="3" t="s">
        <v>216</v>
      </c>
      <c r="BR1" s="3" t="s">
        <v>217</v>
      </c>
      <c r="BS1" s="3" t="s">
        <v>226</v>
      </c>
      <c r="BT1" s="3" t="s">
        <v>403</v>
      </c>
      <c r="BU1" s="3" t="s">
        <v>404</v>
      </c>
      <c r="BV1" s="3" t="s">
        <v>405</v>
      </c>
      <c r="BW1" s="3" t="s">
        <v>406</v>
      </c>
      <c r="BX1" s="3" t="s">
        <v>407</v>
      </c>
      <c r="BY1" s="3" t="s">
        <v>408</v>
      </c>
      <c r="BZ1" s="3" t="s">
        <v>307</v>
      </c>
      <c r="CA1" s="3" t="s">
        <v>409</v>
      </c>
      <c r="CB1" s="22" t="s">
        <v>1348</v>
      </c>
    </row>
    <row r="2" spans="1:80" ht="12.75">
      <c r="A2" s="5" t="s">
        <v>430</v>
      </c>
      <c r="B2" s="7">
        <v>21</v>
      </c>
      <c r="C2" s="6">
        <v>0.46465702503339723</v>
      </c>
      <c r="D2" s="7">
        <v>1</v>
      </c>
      <c r="E2" s="7">
        <v>1</v>
      </c>
      <c r="F2" s="8">
        <v>0.5372098395354209</v>
      </c>
      <c r="G2" s="8">
        <v>0.5372098395354209</v>
      </c>
      <c r="H2" s="7">
        <v>121</v>
      </c>
      <c r="I2" s="6">
        <v>6.458569080000854</v>
      </c>
      <c r="J2" s="6">
        <v>24782</v>
      </c>
      <c r="K2" s="8">
        <v>132.27789995089353</v>
      </c>
      <c r="L2" s="6">
        <v>16782</v>
      </c>
      <c r="M2" s="7">
        <v>28</v>
      </c>
      <c r="N2" s="8">
        <v>14.945449110745779</v>
      </c>
      <c r="O2" s="50">
        <v>16026608000</v>
      </c>
      <c r="P2" s="26">
        <v>135711.75260176303</v>
      </c>
      <c r="Q2" s="7">
        <v>15553798000</v>
      </c>
      <c r="R2" s="7">
        <v>131708.04366050486</v>
      </c>
      <c r="S2" s="26">
        <v>137209</v>
      </c>
      <c r="T2" s="6">
        <v>73.71002487281557</v>
      </c>
      <c r="U2" s="7">
        <v>25295</v>
      </c>
      <c r="V2" s="6">
        <v>13.6</v>
      </c>
      <c r="W2" s="7">
        <v>143224</v>
      </c>
      <c r="X2" s="6">
        <v>76.94134205762113</v>
      </c>
      <c r="Y2" s="6">
        <v>80.3</v>
      </c>
      <c r="Z2" s="6">
        <v>9.5</v>
      </c>
      <c r="AA2" s="6">
        <v>4.2</v>
      </c>
      <c r="AB2" s="6">
        <v>93.3</v>
      </c>
      <c r="AC2" s="6">
        <v>80.3</v>
      </c>
      <c r="AD2" s="6">
        <v>84.8</v>
      </c>
      <c r="AE2" s="6">
        <v>78.7</v>
      </c>
      <c r="AF2" s="6">
        <v>57.2</v>
      </c>
      <c r="AG2" s="6">
        <v>18.137751851667193</v>
      </c>
      <c r="AH2" s="8">
        <v>26.78293271433371</v>
      </c>
      <c r="AI2" s="8">
        <v>45.977997971444175</v>
      </c>
      <c r="AJ2" s="8">
        <v>14.434852439269223</v>
      </c>
      <c r="AK2" s="8">
        <v>34.031413612565444</v>
      </c>
      <c r="AL2" s="8">
        <v>26.371715610510048</v>
      </c>
      <c r="AM2" s="8">
        <v>18.33839918946302</v>
      </c>
      <c r="AN2" s="8">
        <v>31.23719262295082</v>
      </c>
      <c r="AO2" s="8">
        <v>18.856885688568855</v>
      </c>
      <c r="AP2" s="8">
        <v>11.5</v>
      </c>
      <c r="AQ2" s="8">
        <v>12.7</v>
      </c>
      <c r="AR2" s="8">
        <v>9.6</v>
      </c>
      <c r="AS2" s="8">
        <v>78.8</v>
      </c>
      <c r="AT2" s="8">
        <v>79.6</v>
      </c>
      <c r="AU2" s="8">
        <v>75.9</v>
      </c>
      <c r="AV2" s="8">
        <v>33.00574506475914</v>
      </c>
      <c r="AW2" s="8">
        <v>0.49266530535586556</v>
      </c>
      <c r="AX2" s="8">
        <v>0.9593205568134955</v>
      </c>
      <c r="AY2" s="42">
        <v>46.4</v>
      </c>
      <c r="AZ2" s="42">
        <v>51.3</v>
      </c>
      <c r="BA2" s="42">
        <v>40.1</v>
      </c>
      <c r="BB2" s="42">
        <v>75.5</v>
      </c>
      <c r="BC2" s="42">
        <v>69.5</v>
      </c>
      <c r="BD2" s="42">
        <v>41</v>
      </c>
      <c r="BE2" s="42">
        <v>36.8</v>
      </c>
      <c r="BF2" s="42">
        <v>40.7</v>
      </c>
      <c r="BG2" s="8">
        <v>32.87</v>
      </c>
      <c r="BH2" s="8">
        <v>5.9</v>
      </c>
      <c r="BI2" s="8">
        <v>106.44</v>
      </c>
      <c r="BJ2" s="8">
        <v>2.6</v>
      </c>
      <c r="BK2" s="8">
        <v>48.8</v>
      </c>
      <c r="BL2" s="8">
        <v>48.8</v>
      </c>
      <c r="BM2" s="8">
        <v>49.5</v>
      </c>
      <c r="BN2" s="8">
        <v>51.3</v>
      </c>
      <c r="BO2" s="8">
        <v>40.3</v>
      </c>
      <c r="BP2" s="8">
        <v>63.8</v>
      </c>
      <c r="BQ2" s="8">
        <v>43.5</v>
      </c>
      <c r="BR2" s="8">
        <v>46.6</v>
      </c>
      <c r="BS2" s="8">
        <v>56.4</v>
      </c>
      <c r="BT2" s="8">
        <v>102.77136258660508</v>
      </c>
      <c r="BU2" s="7">
        <v>40242</v>
      </c>
      <c r="BV2" s="8">
        <v>61.071932299012694</v>
      </c>
      <c r="BW2" s="42">
        <v>80.62</v>
      </c>
      <c r="BX2" s="42">
        <v>77.6</v>
      </c>
      <c r="BY2" s="42">
        <v>11.47</v>
      </c>
      <c r="BZ2" s="8">
        <v>68.94702632434189</v>
      </c>
      <c r="CA2" s="8">
        <v>26.912592077025696</v>
      </c>
      <c r="CB2" s="8">
        <v>2.112747458873032</v>
      </c>
    </row>
    <row r="3" spans="1:80" ht="12.75">
      <c r="A3" s="5" t="s">
        <v>431</v>
      </c>
      <c r="B3" s="7">
        <v>32</v>
      </c>
      <c r="C3" s="6">
        <v>0.6639427987742594</v>
      </c>
      <c r="D3" s="7">
        <v>1</v>
      </c>
      <c r="E3" s="7">
        <v>1</v>
      </c>
      <c r="F3" s="8">
        <v>0.3252815311652235</v>
      </c>
      <c r="G3" s="8">
        <v>0.3252815311652235</v>
      </c>
      <c r="H3" s="7">
        <v>172</v>
      </c>
      <c r="I3" s="6">
        <v>5.727586654723095</v>
      </c>
      <c r="J3" s="6">
        <v>28230</v>
      </c>
      <c r="K3" s="8">
        <v>94.00568096676335</v>
      </c>
      <c r="L3" s="6">
        <v>8784</v>
      </c>
      <c r="M3" s="7">
        <v>31</v>
      </c>
      <c r="N3" s="8">
        <v>10.322975947466043</v>
      </c>
      <c r="O3" s="50">
        <v>20406429000</v>
      </c>
      <c r="P3" s="26">
        <v>107757.28980747094</v>
      </c>
      <c r="Q3" s="7">
        <v>19507324000</v>
      </c>
      <c r="R3" s="7">
        <v>103009.51556179834</v>
      </c>
      <c r="S3" s="26">
        <v>170936</v>
      </c>
      <c r="T3" s="6">
        <v>55.60232381125864</v>
      </c>
      <c r="U3" s="7">
        <v>35336</v>
      </c>
      <c r="V3" s="6">
        <v>11.5</v>
      </c>
      <c r="W3" s="7">
        <v>219912</v>
      </c>
      <c r="X3" s="6">
        <v>71.53331208160662</v>
      </c>
      <c r="Y3" s="6">
        <v>65.5</v>
      </c>
      <c r="Z3" s="6">
        <v>9.8</v>
      </c>
      <c r="AA3" s="6">
        <v>11.4</v>
      </c>
      <c r="AB3" s="6">
        <v>79.3</v>
      </c>
      <c r="AC3" s="6">
        <v>79.5</v>
      </c>
      <c r="AD3" s="6">
        <v>52.9</v>
      </c>
      <c r="AE3" s="6">
        <v>59.7</v>
      </c>
      <c r="AF3" s="6">
        <v>48.4</v>
      </c>
      <c r="AG3" s="6">
        <v>13.289556317001422</v>
      </c>
      <c r="AH3" s="8">
        <v>16.561653678218097</v>
      </c>
      <c r="AI3" s="8">
        <v>12.442673483196753</v>
      </c>
      <c r="AJ3" s="8">
        <v>18.955647804238584</v>
      </c>
      <c r="AK3" s="8">
        <v>16.3501975277176</v>
      </c>
      <c r="AL3" s="8">
        <v>17.8992628992629</v>
      </c>
      <c r="AM3" s="8">
        <v>21.820975797157125</v>
      </c>
      <c r="AN3" s="8">
        <v>11.199190419969641</v>
      </c>
      <c r="AO3" s="8">
        <v>13.697570035598204</v>
      </c>
      <c r="AP3" s="8">
        <v>7.9</v>
      </c>
      <c r="AQ3" s="8">
        <v>11.5</v>
      </c>
      <c r="AR3" s="8">
        <v>0</v>
      </c>
      <c r="AS3" s="8">
        <v>72.1</v>
      </c>
      <c r="AT3" s="8">
        <v>73.1</v>
      </c>
      <c r="AU3" s="8">
        <v>81.5</v>
      </c>
      <c r="AV3" s="8">
        <v>44.842922503569426</v>
      </c>
      <c r="AW3" s="8">
        <v>0.8130039613950065</v>
      </c>
      <c r="AX3" s="8">
        <v>1.4382595634278135</v>
      </c>
      <c r="AY3" s="42">
        <v>46.4</v>
      </c>
      <c r="AZ3" s="42">
        <v>51.3</v>
      </c>
      <c r="BA3" s="42">
        <v>40.1</v>
      </c>
      <c r="BB3" s="42">
        <v>75.5</v>
      </c>
      <c r="BC3" s="42">
        <v>69.5</v>
      </c>
      <c r="BD3" s="42">
        <v>41</v>
      </c>
      <c r="BE3" s="42">
        <v>36.8</v>
      </c>
      <c r="BF3" s="42">
        <v>40.7</v>
      </c>
      <c r="BG3" s="8">
        <v>25.75</v>
      </c>
      <c r="BH3" s="8">
        <v>5.4</v>
      </c>
      <c r="BI3" s="8">
        <v>76.01</v>
      </c>
      <c r="BJ3" s="8">
        <v>1.6</v>
      </c>
      <c r="BK3" s="8">
        <v>51.7</v>
      </c>
      <c r="BL3" s="8">
        <v>51.7</v>
      </c>
      <c r="BM3" s="8">
        <v>51.4</v>
      </c>
      <c r="BN3" s="8">
        <v>46</v>
      </c>
      <c r="BO3" s="8">
        <v>54.1</v>
      </c>
      <c r="BP3" s="8">
        <v>54.6</v>
      </c>
      <c r="BQ3" s="8">
        <v>50.3</v>
      </c>
      <c r="BR3" s="8">
        <v>53.8</v>
      </c>
      <c r="BS3" s="8">
        <v>59.5</v>
      </c>
      <c r="BT3" s="8">
        <v>107.12921705919797</v>
      </c>
      <c r="BU3" s="7">
        <v>38923</v>
      </c>
      <c r="BV3" s="8">
        <v>52.372262773722625</v>
      </c>
      <c r="BW3" s="42">
        <v>80.62</v>
      </c>
      <c r="BX3" s="42">
        <v>77.6</v>
      </c>
      <c r="BY3" s="42">
        <v>11.47</v>
      </c>
      <c r="BZ3" s="8">
        <v>58.45627923713566</v>
      </c>
      <c r="CA3" s="8">
        <v>48.96482635796973</v>
      </c>
      <c r="CB3" s="8">
        <v>3.030012158443719</v>
      </c>
    </row>
    <row r="4" spans="1:80" ht="12.75">
      <c r="A4" s="5" t="s">
        <v>432</v>
      </c>
      <c r="B4" s="7">
        <v>38</v>
      </c>
      <c r="C4" s="6">
        <v>0.847756976333451</v>
      </c>
      <c r="D4" s="7">
        <v>5</v>
      </c>
      <c r="E4" s="7">
        <v>2</v>
      </c>
      <c r="F4" s="8">
        <v>0.8796126889408056</v>
      </c>
      <c r="G4" s="8">
        <v>0.3518450755763222</v>
      </c>
      <c r="H4" s="7">
        <v>263</v>
      </c>
      <c r="I4" s="6">
        <v>4.683015078240183</v>
      </c>
      <c r="J4" s="6">
        <v>67214.8</v>
      </c>
      <c r="K4" s="8">
        <v>119.68362048703356</v>
      </c>
      <c r="L4" s="6">
        <v>38404</v>
      </c>
      <c r="M4" s="7">
        <v>54</v>
      </c>
      <c r="N4" s="8">
        <v>9.615316130226992</v>
      </c>
      <c r="O4" s="50">
        <v>31296029000</v>
      </c>
      <c r="P4" s="26">
        <v>95189.22856525851</v>
      </c>
      <c r="Q4" s="7">
        <v>30388447000</v>
      </c>
      <c r="R4" s="7">
        <v>92428.74957798143</v>
      </c>
      <c r="S4" s="26">
        <v>327320</v>
      </c>
      <c r="T4" s="6">
        <v>57.5829650688209</v>
      </c>
      <c r="U4" s="7">
        <v>42942</v>
      </c>
      <c r="V4" s="6">
        <v>7.554465617699215</v>
      </c>
      <c r="W4" s="7">
        <v>270410</v>
      </c>
      <c r="X4" s="6">
        <v>47.57121344329665</v>
      </c>
      <c r="Y4" s="6">
        <v>69.2</v>
      </c>
      <c r="Z4" s="6">
        <v>18.7</v>
      </c>
      <c r="AA4" s="6">
        <v>5.9</v>
      </c>
      <c r="AB4" s="6">
        <v>83.9</v>
      </c>
      <c r="AC4" s="6">
        <v>81.5</v>
      </c>
      <c r="AD4" s="6">
        <v>67.8</v>
      </c>
      <c r="AE4" s="6">
        <v>58</v>
      </c>
      <c r="AF4" s="6">
        <v>45.3</v>
      </c>
      <c r="AG4" s="6">
        <v>15.034752422663352</v>
      </c>
      <c r="AH4" s="8">
        <v>15.655557262069319</v>
      </c>
      <c r="AI4" s="8">
        <v>12.244387467950721</v>
      </c>
      <c r="AJ4" s="8">
        <v>18.01950162513543</v>
      </c>
      <c r="AK4" s="8">
        <v>13.761669412410763</v>
      </c>
      <c r="AL4" s="8">
        <v>30.44496487119438</v>
      </c>
      <c r="AM4" s="8">
        <v>20.142706749327406</v>
      </c>
      <c r="AN4" s="8">
        <v>3.2947111216205567</v>
      </c>
      <c r="AO4" s="8">
        <v>7.351094992328079</v>
      </c>
      <c r="AP4" s="8">
        <v>10.9</v>
      </c>
      <c r="AQ4" s="8">
        <v>14.1</v>
      </c>
      <c r="AR4" s="8">
        <v>1.5</v>
      </c>
      <c r="AS4" s="8">
        <v>84.3</v>
      </c>
      <c r="AT4" s="8">
        <v>83</v>
      </c>
      <c r="AU4" s="8">
        <v>90.7</v>
      </c>
      <c r="AV4" s="8">
        <v>45.27172493311594</v>
      </c>
      <c r="AW4" s="8">
        <v>0.8272090592621244</v>
      </c>
      <c r="AX4" s="8">
        <v>1.5263889205257284</v>
      </c>
      <c r="AY4" s="8">
        <v>34.8</v>
      </c>
      <c r="AZ4" s="8">
        <v>37</v>
      </c>
      <c r="BA4" s="8">
        <v>31.8</v>
      </c>
      <c r="BB4" s="8">
        <v>66.7</v>
      </c>
      <c r="BC4" s="8">
        <v>43.8</v>
      </c>
      <c r="BD4" s="8">
        <v>32.7</v>
      </c>
      <c r="BE4" s="8">
        <v>25.3</v>
      </c>
      <c r="BF4" s="8">
        <v>36.7</v>
      </c>
      <c r="BG4" s="8">
        <v>21.06</v>
      </c>
      <c r="BH4" s="8">
        <v>3.4</v>
      </c>
      <c r="BI4" s="8">
        <v>6.85</v>
      </c>
      <c r="BJ4" s="8">
        <v>1.1</v>
      </c>
      <c r="BK4" s="8">
        <v>45.7</v>
      </c>
      <c r="BL4" s="8">
        <v>45.6</v>
      </c>
      <c r="BM4" s="8">
        <v>50.8</v>
      </c>
      <c r="BN4" s="8">
        <v>41.6</v>
      </c>
      <c r="BO4" s="8">
        <v>48.4</v>
      </c>
      <c r="BP4" s="8">
        <v>48.2</v>
      </c>
      <c r="BQ4" s="8">
        <v>45.2</v>
      </c>
      <c r="BR4" s="8">
        <v>45</v>
      </c>
      <c r="BS4" s="8">
        <v>54.7</v>
      </c>
      <c r="BT4" s="8">
        <v>108.39913854989231</v>
      </c>
      <c r="BU4" s="7">
        <v>37119</v>
      </c>
      <c r="BV4" s="8">
        <v>73.87456714120816</v>
      </c>
      <c r="BW4" s="8">
        <v>69.95</v>
      </c>
      <c r="BX4" s="8">
        <v>59.5</v>
      </c>
      <c r="BY4" s="8">
        <v>8.42</v>
      </c>
      <c r="BZ4" s="8">
        <v>47.32007317737729</v>
      </c>
      <c r="CA4" s="8">
        <v>36.86926774602613</v>
      </c>
      <c r="CB4" s="8">
        <v>2.4120032864278356</v>
      </c>
    </row>
    <row r="5" spans="1:80" ht="12.75">
      <c r="A5" s="5" t="s">
        <v>433</v>
      </c>
      <c r="B5" s="7">
        <v>43</v>
      </c>
      <c r="C5" s="6">
        <v>0.6308153288124901</v>
      </c>
      <c r="D5" s="7">
        <v>5</v>
      </c>
      <c r="E5" s="7">
        <v>1</v>
      </c>
      <c r="F5" s="8">
        <v>1.7952354451286285</v>
      </c>
      <c r="G5" s="8">
        <v>0.35904708902572574</v>
      </c>
      <c r="H5" s="7">
        <v>177</v>
      </c>
      <c r="I5" s="6">
        <v>6.401909722222222</v>
      </c>
      <c r="J5" s="6">
        <v>25201.73</v>
      </c>
      <c r="K5" s="8">
        <v>91.15209056712963</v>
      </c>
      <c r="L5" s="6">
        <v>15013</v>
      </c>
      <c r="M5" s="7">
        <v>36</v>
      </c>
      <c r="N5" s="8">
        <v>13.020833333333334</v>
      </c>
      <c r="O5" s="50">
        <v>21790914000</v>
      </c>
      <c r="P5" s="26">
        <v>106314.77415766518</v>
      </c>
      <c r="Q5" s="7">
        <v>20409298000</v>
      </c>
      <c r="R5" s="7">
        <v>99574.06594264414</v>
      </c>
      <c r="S5" s="26">
        <v>191280</v>
      </c>
      <c r="T5" s="6">
        <v>68.67852718884082</v>
      </c>
      <c r="U5" s="7">
        <v>33795</v>
      </c>
      <c r="V5" s="6">
        <v>12.1339963736244</v>
      </c>
      <c r="W5" s="7">
        <v>195898</v>
      </c>
      <c r="X5" s="6">
        <v>70.33660664596162</v>
      </c>
      <c r="Y5" s="6">
        <v>78.2</v>
      </c>
      <c r="Z5" s="6">
        <v>13.8</v>
      </c>
      <c r="AA5" s="6">
        <v>5.5</v>
      </c>
      <c r="AB5" s="6">
        <v>92</v>
      </c>
      <c r="AC5" s="6">
        <v>85.7</v>
      </c>
      <c r="AD5" s="6">
        <v>82.6</v>
      </c>
      <c r="AE5" s="6">
        <v>73.2</v>
      </c>
      <c r="AF5" s="6">
        <v>48.4</v>
      </c>
      <c r="AG5" s="6">
        <v>14.706783758934213</v>
      </c>
      <c r="AH5" s="8">
        <v>16.504154982119427</v>
      </c>
      <c r="AI5" s="8">
        <v>15.220598095748961</v>
      </c>
      <c r="AJ5" s="8">
        <v>17.303276977666457</v>
      </c>
      <c r="AK5" s="8">
        <v>13.647905205247566</v>
      </c>
      <c r="AL5" s="8">
        <v>18.90685328185328</v>
      </c>
      <c r="AM5" s="8">
        <v>13.627301512841562</v>
      </c>
      <c r="AN5" s="8">
        <v>9.43796394485684</v>
      </c>
      <c r="AO5" s="8">
        <v>29.54507582069655</v>
      </c>
      <c r="AP5" s="8">
        <v>10.5</v>
      </c>
      <c r="AQ5" s="8">
        <v>12.7</v>
      </c>
      <c r="AR5" s="8">
        <v>4.5</v>
      </c>
      <c r="AS5" s="8">
        <v>79.5</v>
      </c>
      <c r="AT5" s="8">
        <v>80.5</v>
      </c>
      <c r="AU5" s="8">
        <v>73.4</v>
      </c>
      <c r="AV5" s="8">
        <v>51.32728349418223</v>
      </c>
      <c r="AW5" s="8">
        <v>1.0545391171673595</v>
      </c>
      <c r="AX5" s="8">
        <v>2.132456496153309</v>
      </c>
      <c r="AY5" s="8">
        <v>45.8</v>
      </c>
      <c r="AZ5" s="8">
        <v>42.4</v>
      </c>
      <c r="BA5" s="8">
        <v>48.8</v>
      </c>
      <c r="BB5" s="8">
        <v>54.7</v>
      </c>
      <c r="BC5" s="8">
        <v>47.3</v>
      </c>
      <c r="BD5" s="8">
        <v>46.8</v>
      </c>
      <c r="BE5" s="8">
        <v>41.5</v>
      </c>
      <c r="BF5" s="8">
        <v>38.4</v>
      </c>
      <c r="BG5" s="8">
        <v>30.92</v>
      </c>
      <c r="BH5" s="8">
        <v>4.4</v>
      </c>
      <c r="BI5" s="8">
        <v>81.68</v>
      </c>
      <c r="BJ5" s="8">
        <v>1.7</v>
      </c>
      <c r="BK5" s="8">
        <v>53.4</v>
      </c>
      <c r="BL5" s="8">
        <v>53.3</v>
      </c>
      <c r="BM5" s="8">
        <v>55.4</v>
      </c>
      <c r="BN5" s="8">
        <v>52.6</v>
      </c>
      <c r="BO5" s="8">
        <v>47.1</v>
      </c>
      <c r="BP5" s="8">
        <v>55</v>
      </c>
      <c r="BQ5" s="8">
        <v>55.6</v>
      </c>
      <c r="BR5" s="8">
        <v>59.6</v>
      </c>
      <c r="BS5" s="8">
        <v>64.1</v>
      </c>
      <c r="BT5" s="8">
        <v>104.38675022381379</v>
      </c>
      <c r="BU5" s="7">
        <v>13708</v>
      </c>
      <c r="BV5" s="8">
        <v>59.88100297492563</v>
      </c>
      <c r="BW5" s="8">
        <v>77.61</v>
      </c>
      <c r="BX5" s="8">
        <v>79.6</v>
      </c>
      <c r="BY5" s="8">
        <v>6.72</v>
      </c>
      <c r="BZ5" s="8">
        <v>73.65589346357844</v>
      </c>
      <c r="CA5" s="8">
        <v>41.97814836112708</v>
      </c>
      <c r="CB5" s="8">
        <v>0.7864494227031288</v>
      </c>
    </row>
    <row r="6" spans="1:80" ht="12.75">
      <c r="A6" s="5" t="s">
        <v>434</v>
      </c>
      <c r="B6" s="7">
        <v>143</v>
      </c>
      <c r="C6" s="6">
        <v>0.7006656323507332</v>
      </c>
      <c r="D6" s="7">
        <v>9</v>
      </c>
      <c r="E6" s="7">
        <v>3</v>
      </c>
      <c r="F6" s="8">
        <v>1.2705242606607574</v>
      </c>
      <c r="G6" s="8">
        <v>0.4235080868869191</v>
      </c>
      <c r="H6" s="7">
        <v>401</v>
      </c>
      <c r="I6" s="6">
        <v>5.744837525679854</v>
      </c>
      <c r="J6" s="6">
        <v>124407</v>
      </c>
      <c r="K6" s="8">
        <v>178.2289281938288</v>
      </c>
      <c r="L6" s="6">
        <v>26420</v>
      </c>
      <c r="M6" s="7">
        <v>84</v>
      </c>
      <c r="N6" s="8">
        <v>12.034073619877997</v>
      </c>
      <c r="O6" s="50">
        <v>44007193000</v>
      </c>
      <c r="P6" s="26">
        <v>80076.41134351715</v>
      </c>
      <c r="Q6" s="7">
        <v>40416262000</v>
      </c>
      <c r="R6" s="7">
        <v>73542.27798349604</v>
      </c>
      <c r="S6" s="26">
        <v>458015</v>
      </c>
      <c r="T6" s="6">
        <v>64.65768547183742</v>
      </c>
      <c r="U6" s="7">
        <v>79443</v>
      </c>
      <c r="V6" s="6">
        <v>11.214917648852504</v>
      </c>
      <c r="W6" s="7">
        <v>504330</v>
      </c>
      <c r="X6" s="6">
        <v>71.19594448655997</v>
      </c>
      <c r="Y6" s="6">
        <v>86.5</v>
      </c>
      <c r="Z6" s="6">
        <v>6.3</v>
      </c>
      <c r="AA6" s="6">
        <v>4.3</v>
      </c>
      <c r="AB6" s="6">
        <v>96.8</v>
      </c>
      <c r="AC6" s="6">
        <v>91.9</v>
      </c>
      <c r="AD6" s="6">
        <v>88.9</v>
      </c>
      <c r="AE6" s="6">
        <v>83.5</v>
      </c>
      <c r="AF6" s="6">
        <v>63.9</v>
      </c>
      <c r="AG6" s="6">
        <v>14.712785984939325</v>
      </c>
      <c r="AH6" s="8">
        <v>16.711661691745025</v>
      </c>
      <c r="AI6" s="8">
        <v>18.93725561281301</v>
      </c>
      <c r="AJ6" s="8">
        <v>15.268214033791274</v>
      </c>
      <c r="AK6" s="8">
        <v>23.6601484700344</v>
      </c>
      <c r="AL6" s="8">
        <v>19.007198882561514</v>
      </c>
      <c r="AM6" s="8">
        <v>17.172510518934082</v>
      </c>
      <c r="AN6" s="8">
        <v>11.734836485605143</v>
      </c>
      <c r="AO6" s="8">
        <v>11.33685717432001</v>
      </c>
      <c r="AP6" s="8">
        <v>8</v>
      </c>
      <c r="AQ6" s="8">
        <v>9</v>
      </c>
      <c r="AR6" s="8">
        <v>0.3</v>
      </c>
      <c r="AS6" s="8">
        <v>78.7</v>
      </c>
      <c r="AT6" s="8">
        <v>80</v>
      </c>
      <c r="AU6" s="8">
        <v>80.4</v>
      </c>
      <c r="AV6" s="8">
        <v>39.29751902373304</v>
      </c>
      <c r="AW6" s="8">
        <v>0.6473791250657005</v>
      </c>
      <c r="AX6" s="8">
        <v>1.185369512846035</v>
      </c>
      <c r="AY6" s="8">
        <v>45.3</v>
      </c>
      <c r="AZ6" s="8">
        <v>41.3</v>
      </c>
      <c r="BA6" s="8">
        <v>49.4</v>
      </c>
      <c r="BB6" s="8">
        <v>51.8</v>
      </c>
      <c r="BC6" s="8">
        <v>57</v>
      </c>
      <c r="BD6" s="8">
        <v>44.7</v>
      </c>
      <c r="BE6" s="8">
        <v>23.2</v>
      </c>
      <c r="BF6" s="8">
        <v>29.8</v>
      </c>
      <c r="BG6" s="8">
        <v>38.09</v>
      </c>
      <c r="BH6" s="8">
        <v>8.4</v>
      </c>
      <c r="BI6" s="8">
        <v>93.91</v>
      </c>
      <c r="BJ6" s="8">
        <v>1.9</v>
      </c>
      <c r="BK6" s="8">
        <v>51</v>
      </c>
      <c r="BL6" s="8">
        <v>49.7</v>
      </c>
      <c r="BM6" s="8">
        <v>56.2</v>
      </c>
      <c r="BN6" s="8">
        <v>48.4</v>
      </c>
      <c r="BO6" s="8">
        <v>47.4</v>
      </c>
      <c r="BP6" s="8">
        <v>46.1</v>
      </c>
      <c r="BQ6" s="8">
        <v>51.8</v>
      </c>
      <c r="BR6" s="8">
        <v>64</v>
      </c>
      <c r="BS6" s="8">
        <v>61.7</v>
      </c>
      <c r="BT6" s="8">
        <v>107.85667324128863</v>
      </c>
      <c r="BU6" s="7">
        <v>116923</v>
      </c>
      <c r="BV6" s="8">
        <v>65.73996655518394</v>
      </c>
      <c r="BW6" s="8">
        <v>57.19</v>
      </c>
      <c r="BX6" s="8">
        <v>88.7</v>
      </c>
      <c r="BY6" s="8">
        <v>4.5</v>
      </c>
      <c r="BZ6" s="8">
        <v>78.8153260010064</v>
      </c>
      <c r="CA6" s="8">
        <v>47.122500828454655</v>
      </c>
      <c r="CB6" s="8">
        <v>5.339876605441525</v>
      </c>
    </row>
    <row r="7" spans="1:80" ht="12.75">
      <c r="A7" s="5" t="s">
        <v>435</v>
      </c>
      <c r="B7" s="7">
        <v>181</v>
      </c>
      <c r="C7" s="6">
        <v>0.4549714114978745</v>
      </c>
      <c r="D7" s="7">
        <v>21</v>
      </c>
      <c r="E7" s="7">
        <v>8</v>
      </c>
      <c r="F7" s="8">
        <v>1.20698256657371</v>
      </c>
      <c r="G7" s="8">
        <v>0.4598028825042704</v>
      </c>
      <c r="H7" s="7">
        <v>1504</v>
      </c>
      <c r="I7" s="6">
        <v>8.741197776574055</v>
      </c>
      <c r="J7" s="6">
        <v>219474.11</v>
      </c>
      <c r="K7" s="8">
        <v>127.55761983693947</v>
      </c>
      <c r="L7" s="6">
        <v>76859.24</v>
      </c>
      <c r="M7" s="7">
        <v>203</v>
      </c>
      <c r="N7" s="8">
        <v>11.798292211732269</v>
      </c>
      <c r="O7" s="7">
        <v>126576325000</v>
      </c>
      <c r="P7" s="26">
        <v>104255.78661948745</v>
      </c>
      <c r="Q7" s="7">
        <v>122966317000</v>
      </c>
      <c r="R7" s="7">
        <v>101282.36940467542</v>
      </c>
      <c r="S7" s="26">
        <v>1146376</v>
      </c>
      <c r="T7" s="6">
        <v>65.88837365421443</v>
      </c>
      <c r="U7" s="7">
        <v>197060</v>
      </c>
      <c r="V7" s="6">
        <v>11.326094503286441</v>
      </c>
      <c r="W7" s="7">
        <v>1272047</v>
      </c>
      <c r="X7" s="6">
        <v>73.1113596601137</v>
      </c>
      <c r="Y7" s="6">
        <v>80.9</v>
      </c>
      <c r="Z7" s="6">
        <v>8.9</v>
      </c>
      <c r="AA7" s="6">
        <v>4.7</v>
      </c>
      <c r="AB7" s="6">
        <v>93</v>
      </c>
      <c r="AC7" s="6">
        <v>90.3</v>
      </c>
      <c r="AD7" s="6">
        <v>84.9</v>
      </c>
      <c r="AE7" s="6">
        <v>73.3</v>
      </c>
      <c r="AF7" s="6">
        <v>54.5</v>
      </c>
      <c r="AG7" s="6">
        <v>15.827429463389155</v>
      </c>
      <c r="AH7" s="8">
        <v>15.470115504491842</v>
      </c>
      <c r="AI7" s="8">
        <v>17.26460389437183</v>
      </c>
      <c r="AJ7" s="8">
        <v>14.269045372235967</v>
      </c>
      <c r="AK7" s="8">
        <v>18.288945341309514</v>
      </c>
      <c r="AL7" s="8">
        <v>11.901585890025196</v>
      </c>
      <c r="AM7" s="8">
        <v>13.520508970204695</v>
      </c>
      <c r="AN7" s="8">
        <v>19.79503671128848</v>
      </c>
      <c r="AO7" s="8">
        <v>13.138653388956175</v>
      </c>
      <c r="AP7" s="8">
        <v>12.3</v>
      </c>
      <c r="AQ7" s="8">
        <v>14.8</v>
      </c>
      <c r="AR7" s="8">
        <v>0.1</v>
      </c>
      <c r="AS7" s="8">
        <v>78.8</v>
      </c>
      <c r="AT7" s="8">
        <v>77</v>
      </c>
      <c r="AU7" s="8">
        <v>85.2</v>
      </c>
      <c r="AV7" s="8">
        <v>47.997589998904544</v>
      </c>
      <c r="AW7" s="8">
        <v>0.9229877999479918</v>
      </c>
      <c r="AX7" s="8">
        <v>1.6723520542781756</v>
      </c>
      <c r="AY7" s="8">
        <v>34.9</v>
      </c>
      <c r="AZ7" s="8">
        <v>37.1</v>
      </c>
      <c r="BA7" s="8">
        <v>33</v>
      </c>
      <c r="BB7" s="8">
        <v>37.6</v>
      </c>
      <c r="BC7" s="8">
        <v>40.7</v>
      </c>
      <c r="BD7" s="8">
        <v>31.7</v>
      </c>
      <c r="BE7" s="8">
        <v>35.2</v>
      </c>
      <c r="BF7" s="8">
        <v>28.3</v>
      </c>
      <c r="BG7" s="8">
        <v>46.17</v>
      </c>
      <c r="BH7" s="8">
        <v>8.2</v>
      </c>
      <c r="BI7" s="8">
        <v>108.62</v>
      </c>
      <c r="BJ7" s="8">
        <v>2.6</v>
      </c>
      <c r="BK7" s="8">
        <v>53.5</v>
      </c>
      <c r="BL7" s="8">
        <v>53.5</v>
      </c>
      <c r="BM7" s="8">
        <v>54.3</v>
      </c>
      <c r="BN7" s="8">
        <v>55.1</v>
      </c>
      <c r="BO7" s="8">
        <v>53</v>
      </c>
      <c r="BP7" s="8">
        <v>52.8</v>
      </c>
      <c r="BQ7" s="8">
        <v>51.1</v>
      </c>
      <c r="BR7" s="8">
        <v>55.7</v>
      </c>
      <c r="BS7" s="8">
        <v>64.1</v>
      </c>
      <c r="BT7" s="8">
        <v>108.89212827988338</v>
      </c>
      <c r="BU7" s="7">
        <v>257472</v>
      </c>
      <c r="BV7" s="8">
        <v>89.05523526129812</v>
      </c>
      <c r="BW7" s="8">
        <v>72.89</v>
      </c>
      <c r="BX7" s="8">
        <v>82.1</v>
      </c>
      <c r="BY7" s="8">
        <v>13.48</v>
      </c>
      <c r="BZ7" s="8">
        <v>78.41746037866811</v>
      </c>
      <c r="CA7" s="8">
        <v>41.132590402547194</v>
      </c>
      <c r="CB7" s="8">
        <v>3.5259442116923463</v>
      </c>
    </row>
    <row r="8" spans="1:80" ht="12.75">
      <c r="A8" s="5" t="s">
        <v>436</v>
      </c>
      <c r="B8" s="7">
        <v>133</v>
      </c>
      <c r="C8" s="6">
        <v>0.3060143591353133</v>
      </c>
      <c r="D8" s="7">
        <v>15</v>
      </c>
      <c r="E8" s="7">
        <v>1</v>
      </c>
      <c r="F8" s="8">
        <v>1.7146658802065828</v>
      </c>
      <c r="G8" s="8">
        <v>0.22862211736087773</v>
      </c>
      <c r="H8" s="7">
        <v>406</v>
      </c>
      <c r="I8" s="6">
        <v>4.686874097401556</v>
      </c>
      <c r="J8" s="6">
        <v>72491.59</v>
      </c>
      <c r="K8" s="8">
        <v>83.68447178582602</v>
      </c>
      <c r="L8" s="6">
        <v>16146</v>
      </c>
      <c r="M8" s="7">
        <v>95</v>
      </c>
      <c r="N8" s="8">
        <v>10.966823626924821</v>
      </c>
      <c r="O8" s="50">
        <v>45781585000</v>
      </c>
      <c r="P8" s="26">
        <v>69575.18510188202</v>
      </c>
      <c r="Q8" s="7">
        <v>43666441000</v>
      </c>
      <c r="R8" s="7">
        <v>66360.7587049555</v>
      </c>
      <c r="S8" s="26">
        <v>593594</v>
      </c>
      <c r="T8" s="6">
        <v>67.85435856635642</v>
      </c>
      <c r="U8" s="7">
        <v>88728</v>
      </c>
      <c r="V8" s="6">
        <v>10.142591614597979</v>
      </c>
      <c r="W8" s="7">
        <v>589946</v>
      </c>
      <c r="X8" s="6">
        <v>67.43735182429019</v>
      </c>
      <c r="Y8" s="6">
        <v>79.7</v>
      </c>
      <c r="Z8" s="6">
        <v>12.3</v>
      </c>
      <c r="AA8" s="6">
        <v>5.8</v>
      </c>
      <c r="AB8" s="6">
        <v>93.4</v>
      </c>
      <c r="AC8" s="6">
        <v>91.7</v>
      </c>
      <c r="AD8" s="6">
        <v>85.6</v>
      </c>
      <c r="AE8" s="6">
        <v>73.5</v>
      </c>
      <c r="AF8" s="6">
        <v>45.6</v>
      </c>
      <c r="AG8" s="6">
        <v>16.87332146323744</v>
      </c>
      <c r="AH8" s="8">
        <v>15.394985742115814</v>
      </c>
      <c r="AI8" s="8">
        <v>18.830490189468005</v>
      </c>
      <c r="AJ8" s="8">
        <v>12.920147658830386</v>
      </c>
      <c r="AK8" s="8">
        <v>15.026432797675314</v>
      </c>
      <c r="AL8" s="8">
        <v>13.120926864590876</v>
      </c>
      <c r="AM8" s="8">
        <v>12.544710350676647</v>
      </c>
      <c r="AN8" s="8">
        <v>20.931841046277665</v>
      </c>
      <c r="AO8" s="8">
        <v>14.435744937137695</v>
      </c>
      <c r="AP8" s="8">
        <v>8.3</v>
      </c>
      <c r="AQ8" s="8">
        <v>10.2</v>
      </c>
      <c r="AR8" s="8">
        <v>0.4</v>
      </c>
      <c r="AS8" s="8">
        <v>72.5</v>
      </c>
      <c r="AT8" s="8">
        <v>73.2</v>
      </c>
      <c r="AU8" s="8">
        <v>69.1</v>
      </c>
      <c r="AV8" s="8">
        <v>38.468100708242</v>
      </c>
      <c r="AW8" s="8">
        <v>0.6251733028074216</v>
      </c>
      <c r="AX8" s="8">
        <v>0.9949114444419217</v>
      </c>
      <c r="AY8" s="8">
        <v>44.5</v>
      </c>
      <c r="AZ8" s="8">
        <v>48.3</v>
      </c>
      <c r="BA8" s="8">
        <v>41.3</v>
      </c>
      <c r="BB8" s="8">
        <v>64</v>
      </c>
      <c r="BC8" s="8">
        <v>48.1</v>
      </c>
      <c r="BD8" s="8">
        <v>40.1</v>
      </c>
      <c r="BE8" s="8">
        <v>26.9</v>
      </c>
      <c r="BF8" s="8">
        <v>16.4</v>
      </c>
      <c r="BG8" s="8">
        <v>48.7</v>
      </c>
      <c r="BH8" s="8">
        <v>8.9</v>
      </c>
      <c r="BI8" s="8">
        <v>109.88</v>
      </c>
      <c r="BJ8" s="8">
        <v>1.2</v>
      </c>
      <c r="BK8" s="8">
        <v>53.1</v>
      </c>
      <c r="BL8" s="8">
        <v>53.6</v>
      </c>
      <c r="BM8" s="8">
        <v>51.7</v>
      </c>
      <c r="BN8" s="8">
        <v>52.9</v>
      </c>
      <c r="BO8" s="8">
        <v>50.8</v>
      </c>
      <c r="BP8" s="8">
        <v>50.6</v>
      </c>
      <c r="BQ8" s="8">
        <v>51.8</v>
      </c>
      <c r="BR8" s="8">
        <v>59.9</v>
      </c>
      <c r="BS8" s="8">
        <v>64.9</v>
      </c>
      <c r="BT8" s="8">
        <v>109.66275793109718</v>
      </c>
      <c r="BU8" s="7">
        <v>133528</v>
      </c>
      <c r="BV8" s="8">
        <v>71.23314065510597</v>
      </c>
      <c r="BW8" s="8">
        <v>90.83</v>
      </c>
      <c r="BX8" s="8">
        <v>73.1</v>
      </c>
      <c r="BY8" s="8">
        <v>8.12</v>
      </c>
      <c r="BZ8" s="8">
        <v>71.09528024026812</v>
      </c>
      <c r="CA8" s="8">
        <v>43.782331475317804</v>
      </c>
      <c r="CB8" s="8">
        <v>3.4095989270660367</v>
      </c>
    </row>
    <row r="9" spans="1:80" ht="12.75">
      <c r="A9" s="5" t="s">
        <v>437</v>
      </c>
      <c r="B9" s="7">
        <v>243</v>
      </c>
      <c r="C9" s="6">
        <v>0.4830110728010086</v>
      </c>
      <c r="D9" s="7">
        <v>13</v>
      </c>
      <c r="E9" s="7">
        <v>3</v>
      </c>
      <c r="F9" s="8">
        <v>1.3004096290331455</v>
      </c>
      <c r="G9" s="8">
        <v>0.3000945297768797</v>
      </c>
      <c r="H9" s="7">
        <v>530</v>
      </c>
      <c r="I9" s="6">
        <v>5.345209784356084</v>
      </c>
      <c r="J9" s="6">
        <v>135610.25</v>
      </c>
      <c r="K9" s="8">
        <v>136.76702550169333</v>
      </c>
      <c r="L9" s="6">
        <v>43901</v>
      </c>
      <c r="M9" s="7">
        <v>103</v>
      </c>
      <c r="N9" s="8">
        <v>10.387860524314654</v>
      </c>
      <c r="O9" s="50">
        <v>59591532000</v>
      </c>
      <c r="P9" s="26">
        <v>76841.13802938946</v>
      </c>
      <c r="Q9" s="7">
        <v>53754423000</v>
      </c>
      <c r="R9" s="7">
        <v>69314.39583451534</v>
      </c>
      <c r="S9" s="26">
        <v>651390</v>
      </c>
      <c r="T9" s="6">
        <v>65.1595252504539</v>
      </c>
      <c r="U9" s="7">
        <v>125039</v>
      </c>
      <c r="V9" s="6">
        <v>12.507839969590421</v>
      </c>
      <c r="W9" s="7">
        <v>785957</v>
      </c>
      <c r="X9" s="6">
        <v>78.62046544661568</v>
      </c>
      <c r="Y9" s="6">
        <v>88.1</v>
      </c>
      <c r="Z9" s="6">
        <v>4.5</v>
      </c>
      <c r="AA9" s="6">
        <v>4.3</v>
      </c>
      <c r="AB9" s="6">
        <v>95.8</v>
      </c>
      <c r="AC9" s="6">
        <v>93.5</v>
      </c>
      <c r="AD9" s="6">
        <v>92.8</v>
      </c>
      <c r="AE9" s="6">
        <v>85.8</v>
      </c>
      <c r="AF9" s="6">
        <v>68.3</v>
      </c>
      <c r="AG9" s="6">
        <v>14.339889713141929</v>
      </c>
      <c r="AH9" s="8">
        <v>12.70392300389184</v>
      </c>
      <c r="AI9" s="8">
        <v>14.711215641214384</v>
      </c>
      <c r="AJ9" s="8">
        <v>11.345130162125374</v>
      </c>
      <c r="AK9" s="8">
        <v>13.46488876976682</v>
      </c>
      <c r="AL9" s="8">
        <v>11.088588588588589</v>
      </c>
      <c r="AM9" s="8">
        <v>15.026725384072343</v>
      </c>
      <c r="AN9" s="8">
        <v>15.447090673676776</v>
      </c>
      <c r="AO9" s="8">
        <v>8.21420380704839</v>
      </c>
      <c r="AP9" s="8">
        <v>11.8</v>
      </c>
      <c r="AQ9" s="8">
        <v>13.8</v>
      </c>
      <c r="AR9" s="8">
        <v>0</v>
      </c>
      <c r="AS9" s="8">
        <v>77.4</v>
      </c>
      <c r="AT9" s="8">
        <v>77.2</v>
      </c>
      <c r="AU9" s="8">
        <v>79.9</v>
      </c>
      <c r="AV9" s="8">
        <v>44.41033922217474</v>
      </c>
      <c r="AW9" s="8">
        <v>0.7988956687407966</v>
      </c>
      <c r="AX9" s="8">
        <v>1.371379274216971</v>
      </c>
      <c r="AY9" s="8">
        <v>49.7</v>
      </c>
      <c r="AZ9" s="8">
        <v>54.2</v>
      </c>
      <c r="BA9" s="8">
        <v>45.9</v>
      </c>
      <c r="BB9" s="8">
        <v>65.4</v>
      </c>
      <c r="BC9" s="8">
        <v>47.1</v>
      </c>
      <c r="BD9" s="8">
        <v>30.1</v>
      </c>
      <c r="BE9" s="8">
        <v>32.7</v>
      </c>
      <c r="BF9" s="8">
        <v>12.7</v>
      </c>
      <c r="BG9" s="8">
        <v>52.52</v>
      </c>
      <c r="BH9" s="8">
        <v>10.3</v>
      </c>
      <c r="BI9" s="8">
        <v>114.41</v>
      </c>
      <c r="BJ9" s="8">
        <v>2.6</v>
      </c>
      <c r="BK9" s="8">
        <v>50.5</v>
      </c>
      <c r="BL9" s="8">
        <v>49</v>
      </c>
      <c r="BM9" s="8">
        <v>53.8</v>
      </c>
      <c r="BN9" s="8">
        <v>49.5</v>
      </c>
      <c r="BO9" s="8">
        <v>55.2</v>
      </c>
      <c r="BP9" s="8">
        <v>51.5</v>
      </c>
      <c r="BQ9" s="8">
        <v>48.4</v>
      </c>
      <c r="BR9" s="8">
        <v>48.1</v>
      </c>
      <c r="BS9" s="8">
        <v>61.4</v>
      </c>
      <c r="BT9" s="8">
        <v>105.70977917981072</v>
      </c>
      <c r="BU9" s="7">
        <v>174317</v>
      </c>
      <c r="BV9" s="8">
        <v>74.67327625056332</v>
      </c>
      <c r="BW9" s="8">
        <v>72.94</v>
      </c>
      <c r="BX9" s="8">
        <v>75.2</v>
      </c>
      <c r="BY9" s="8">
        <v>4.42</v>
      </c>
      <c r="BZ9" s="8">
        <v>90.2592428335282</v>
      </c>
      <c r="CA9" s="8">
        <v>49.96734235524642</v>
      </c>
      <c r="CB9" s="8">
        <v>4.379559939695653</v>
      </c>
    </row>
    <row r="10" spans="1:80" ht="12.75">
      <c r="A10" s="5" t="s">
        <v>438</v>
      </c>
      <c r="B10" s="7">
        <v>324</v>
      </c>
      <c r="C10" s="6">
        <v>0.5223481925565383</v>
      </c>
      <c r="D10" s="7">
        <v>28</v>
      </c>
      <c r="E10" s="7">
        <v>8</v>
      </c>
      <c r="F10" s="8">
        <v>1.3840864658587886</v>
      </c>
      <c r="G10" s="8">
        <v>0.3954532759596539</v>
      </c>
      <c r="H10" s="7">
        <v>1496</v>
      </c>
      <c r="I10" s="6">
        <v>7.4444564427142605</v>
      </c>
      <c r="J10" s="6">
        <v>240428.45</v>
      </c>
      <c r="K10" s="8">
        <v>119.64298954641066</v>
      </c>
      <c r="L10" s="6">
        <v>78021</v>
      </c>
      <c r="M10" s="7">
        <v>270</v>
      </c>
      <c r="N10" s="8">
        <v>13.435850531636701</v>
      </c>
      <c r="O10" s="7">
        <v>166719369000</v>
      </c>
      <c r="P10" s="26">
        <v>110775.07564653367</v>
      </c>
      <c r="Q10" s="7">
        <v>160248796000</v>
      </c>
      <c r="R10" s="7">
        <v>106475.76586716775</v>
      </c>
      <c r="S10" s="26">
        <v>1340832</v>
      </c>
      <c r="T10" s="6">
        <v>66.27955086394184</v>
      </c>
      <c r="U10" s="7">
        <v>303064</v>
      </c>
      <c r="V10" s="6">
        <v>14.980956453179568</v>
      </c>
      <c r="W10" s="7">
        <v>1330271</v>
      </c>
      <c r="X10" s="6">
        <v>65.75750310801558</v>
      </c>
      <c r="Y10" s="6">
        <v>84.9</v>
      </c>
      <c r="Z10" s="6">
        <v>8.4</v>
      </c>
      <c r="AA10" s="6">
        <v>2.6</v>
      </c>
      <c r="AB10" s="6">
        <v>96.5</v>
      </c>
      <c r="AC10" s="6">
        <v>93.6</v>
      </c>
      <c r="AD10" s="6">
        <v>89.4</v>
      </c>
      <c r="AE10" s="6">
        <v>79.3</v>
      </c>
      <c r="AF10" s="6">
        <v>59.4</v>
      </c>
      <c r="AG10" s="6">
        <v>16.155675890384174</v>
      </c>
      <c r="AH10" s="8">
        <v>15.40265064745375</v>
      </c>
      <c r="AI10" s="8">
        <v>16.622347642046996</v>
      </c>
      <c r="AJ10" s="8">
        <v>14.559668224098761</v>
      </c>
      <c r="AK10" s="8">
        <v>13.680401540796078</v>
      </c>
      <c r="AL10" s="8">
        <v>15.911974312788786</v>
      </c>
      <c r="AM10" s="8">
        <v>13.262879788639365</v>
      </c>
      <c r="AN10" s="8">
        <v>15.341132520644907</v>
      </c>
      <c r="AO10" s="8">
        <v>19.81336845815632</v>
      </c>
      <c r="AP10" s="8">
        <v>11.5</v>
      </c>
      <c r="AQ10" s="8">
        <v>13.9</v>
      </c>
      <c r="AR10" s="8">
        <v>0</v>
      </c>
      <c r="AS10" s="8">
        <v>77.3</v>
      </c>
      <c r="AT10" s="8">
        <v>77.4</v>
      </c>
      <c r="AU10" s="8">
        <v>82.6</v>
      </c>
      <c r="AV10" s="8">
        <v>40.51254182924784</v>
      </c>
      <c r="AW10" s="8">
        <v>0.6810266075407202</v>
      </c>
      <c r="AX10" s="8">
        <v>1.1310050023434273</v>
      </c>
      <c r="AY10" s="8">
        <v>51</v>
      </c>
      <c r="AZ10" s="8">
        <v>49.4</v>
      </c>
      <c r="BA10" s="8">
        <v>52.5</v>
      </c>
      <c r="BB10" s="8">
        <v>67.5</v>
      </c>
      <c r="BC10" s="8">
        <v>58.5</v>
      </c>
      <c r="BD10" s="8">
        <v>43</v>
      </c>
      <c r="BE10" s="8">
        <v>30.2</v>
      </c>
      <c r="BF10" s="8">
        <v>24.5</v>
      </c>
      <c r="BG10" s="8">
        <v>51.75</v>
      </c>
      <c r="BH10" s="8">
        <v>8.8</v>
      </c>
      <c r="BI10" s="8">
        <v>126.82</v>
      </c>
      <c r="BJ10" s="8">
        <v>3.1</v>
      </c>
      <c r="BK10" s="8">
        <v>51.2</v>
      </c>
      <c r="BL10" s="8">
        <v>50.6</v>
      </c>
      <c r="BM10" s="8">
        <v>54.2</v>
      </c>
      <c r="BN10" s="8">
        <v>49.7</v>
      </c>
      <c r="BO10" s="8">
        <v>50.7</v>
      </c>
      <c r="BP10" s="8">
        <v>48.9</v>
      </c>
      <c r="BQ10" s="8">
        <v>52</v>
      </c>
      <c r="BR10" s="8">
        <v>55.9</v>
      </c>
      <c r="BS10" s="8">
        <v>63.1</v>
      </c>
      <c r="BT10" s="8">
        <v>95.51706384230656</v>
      </c>
      <c r="BU10" s="7">
        <v>316632</v>
      </c>
      <c r="BV10" s="8">
        <v>77.00588599752169</v>
      </c>
      <c r="BW10" s="8">
        <v>68.31</v>
      </c>
      <c r="BX10" s="8">
        <v>77.1</v>
      </c>
      <c r="BY10" s="8">
        <v>6.82</v>
      </c>
      <c r="BZ10" s="8">
        <v>77.36864492981451</v>
      </c>
      <c r="CA10" s="8">
        <v>55.04603379234025</v>
      </c>
      <c r="CB10" s="8">
        <v>1.446159371371998</v>
      </c>
    </row>
    <row r="11" spans="1:80" ht="12.75">
      <c r="A11" s="5" t="s">
        <v>439</v>
      </c>
      <c r="B11" s="7">
        <v>275</v>
      </c>
      <c r="C11" s="6">
        <v>0.6836665262612189</v>
      </c>
      <c r="D11" s="7">
        <v>22</v>
      </c>
      <c r="E11" s="7">
        <v>3</v>
      </c>
      <c r="F11" s="8">
        <v>2.2866170540057373</v>
      </c>
      <c r="G11" s="8">
        <v>0.31181141645532784</v>
      </c>
      <c r="H11" s="7">
        <v>169</v>
      </c>
      <c r="I11" s="6">
        <v>1.771794912117924</v>
      </c>
      <c r="J11" s="6">
        <v>111768.32</v>
      </c>
      <c r="K11" s="8">
        <v>117.17783474080947</v>
      </c>
      <c r="L11" s="6">
        <v>42712</v>
      </c>
      <c r="M11" s="7">
        <v>136</v>
      </c>
      <c r="N11" s="8">
        <v>14.258231245446016</v>
      </c>
      <c r="O11" s="7">
        <v>75387504000</v>
      </c>
      <c r="P11" s="26">
        <v>105990.14437575657</v>
      </c>
      <c r="Q11" s="7">
        <v>75222448000</v>
      </c>
      <c r="R11" s="7">
        <v>105758.08589999002</v>
      </c>
      <c r="S11" s="26">
        <v>557699</v>
      </c>
      <c r="T11" s="6">
        <v>57.96563838190662</v>
      </c>
      <c r="U11" s="7">
        <v>173016</v>
      </c>
      <c r="V11" s="6">
        <v>17.982788009811667</v>
      </c>
      <c r="W11" s="7">
        <v>734451</v>
      </c>
      <c r="X11" s="6">
        <v>76.33673554234399</v>
      </c>
      <c r="Y11" s="6">
        <v>85.2</v>
      </c>
      <c r="Z11" s="6">
        <v>7.7</v>
      </c>
      <c r="AA11" s="6">
        <v>3.9</v>
      </c>
      <c r="AB11" s="6">
        <v>95.5</v>
      </c>
      <c r="AC11" s="6">
        <v>96.3</v>
      </c>
      <c r="AD11" s="6">
        <v>89.9</v>
      </c>
      <c r="AE11" s="6">
        <v>78.6</v>
      </c>
      <c r="AF11" s="6">
        <v>58.8</v>
      </c>
      <c r="AG11" s="6">
        <v>21.70278864356069</v>
      </c>
      <c r="AH11" s="8">
        <v>24.26653781690247</v>
      </c>
      <c r="AI11" s="8">
        <v>27.779247961123005</v>
      </c>
      <c r="AJ11" s="8">
        <v>21.739205691190598</v>
      </c>
      <c r="AK11" s="8">
        <v>26.827614975492754</v>
      </c>
      <c r="AL11" s="8">
        <v>24.868011022689227</v>
      </c>
      <c r="AM11" s="8">
        <v>21.617367196861125</v>
      </c>
      <c r="AN11" s="8">
        <v>19.871181536020163</v>
      </c>
      <c r="AO11" s="8">
        <v>29.287181480042193</v>
      </c>
      <c r="AP11" s="8">
        <v>9.3</v>
      </c>
      <c r="AQ11" s="8">
        <v>11.5</v>
      </c>
      <c r="AR11" s="8">
        <v>0</v>
      </c>
      <c r="AS11" s="8">
        <v>82.8</v>
      </c>
      <c r="AT11" s="8">
        <v>84.2</v>
      </c>
      <c r="AU11" s="8">
        <v>79.1</v>
      </c>
      <c r="AV11" s="8">
        <v>42.32839213343844</v>
      </c>
      <c r="AW11" s="8">
        <v>0.733955471319203</v>
      </c>
      <c r="AX11" s="8">
        <v>1.191289336529369</v>
      </c>
      <c r="AY11" s="8">
        <v>42.1</v>
      </c>
      <c r="AZ11" s="8">
        <v>44</v>
      </c>
      <c r="BA11" s="8">
        <v>40.6</v>
      </c>
      <c r="BB11" s="8">
        <v>61.1</v>
      </c>
      <c r="BC11" s="8">
        <v>34.6</v>
      </c>
      <c r="BD11" s="8">
        <v>19.4</v>
      </c>
      <c r="BE11" s="8">
        <v>15.5</v>
      </c>
      <c r="BF11" s="8">
        <v>35.9</v>
      </c>
      <c r="BG11" s="8">
        <v>48.94</v>
      </c>
      <c r="BH11" s="8">
        <v>9.1</v>
      </c>
      <c r="BI11" s="8">
        <v>102</v>
      </c>
      <c r="BJ11" s="8">
        <v>2.3</v>
      </c>
      <c r="BK11" s="8">
        <v>50.2</v>
      </c>
      <c r="BL11" s="8">
        <v>50.6</v>
      </c>
      <c r="BM11" s="8">
        <v>49.2</v>
      </c>
      <c r="BN11" s="8">
        <v>47.1</v>
      </c>
      <c r="BO11" s="8">
        <v>48.7</v>
      </c>
      <c r="BP11" s="8">
        <v>52.7</v>
      </c>
      <c r="BQ11" s="8">
        <v>51.4</v>
      </c>
      <c r="BR11" s="8">
        <v>51.7</v>
      </c>
      <c r="BS11" s="8">
        <v>62</v>
      </c>
      <c r="BT11" s="8">
        <v>99.60396039603961</v>
      </c>
      <c r="BU11" s="7">
        <v>155597</v>
      </c>
      <c r="BV11" s="8">
        <v>52.94780927835052</v>
      </c>
      <c r="BW11" s="8">
        <v>76.69</v>
      </c>
      <c r="BX11" s="8">
        <v>81.9</v>
      </c>
      <c r="BY11" s="8">
        <v>5.12</v>
      </c>
      <c r="BZ11" s="8">
        <v>81.36627608181725</v>
      </c>
      <c r="CA11" s="8">
        <v>50.52111593416531</v>
      </c>
      <c r="CB11" s="8">
        <v>4.250654218827357</v>
      </c>
    </row>
    <row r="12" spans="1:80" ht="12.75">
      <c r="A12" s="5" t="s">
        <v>440</v>
      </c>
      <c r="B12" s="7">
        <v>98</v>
      </c>
      <c r="C12" s="6">
        <v>0.4960359163633001</v>
      </c>
      <c r="D12" s="7">
        <v>7</v>
      </c>
      <c r="E12" s="7">
        <v>1</v>
      </c>
      <c r="F12" s="8">
        <v>1.8509068121303145</v>
      </c>
      <c r="G12" s="8">
        <v>0.26441525887575923</v>
      </c>
      <c r="H12" s="7">
        <v>274</v>
      </c>
      <c r="I12" s="6">
        <v>7.273615358477744</v>
      </c>
      <c r="J12" s="6">
        <v>50384</v>
      </c>
      <c r="K12" s="8">
        <v>133.74957526333674</v>
      </c>
      <c r="L12" s="6">
        <v>17636</v>
      </c>
      <c r="M12" s="7">
        <v>41</v>
      </c>
      <c r="N12" s="8">
        <v>10.883876996262318</v>
      </c>
      <c r="O12" s="50">
        <v>34070081000</v>
      </c>
      <c r="P12" s="26">
        <v>113676.0656897288</v>
      </c>
      <c r="Q12" s="7">
        <v>34268826000</v>
      </c>
      <c r="R12" s="7">
        <v>114339.18561819347</v>
      </c>
      <c r="S12" s="26">
        <v>226777</v>
      </c>
      <c r="T12" s="6">
        <v>59.96329916206805</v>
      </c>
      <c r="U12" s="7">
        <v>48427</v>
      </c>
      <c r="V12" s="6">
        <v>12.80483774157639</v>
      </c>
      <c r="W12" s="7">
        <v>323525</v>
      </c>
      <c r="X12" s="6">
        <v>85.54494662777999</v>
      </c>
      <c r="Y12" s="6">
        <v>83.5</v>
      </c>
      <c r="Z12" s="6">
        <v>6.8</v>
      </c>
      <c r="AA12" s="6">
        <v>5.5</v>
      </c>
      <c r="AB12" s="6">
        <v>95.4</v>
      </c>
      <c r="AC12" s="6">
        <v>89.8</v>
      </c>
      <c r="AD12" s="6">
        <v>90.9</v>
      </c>
      <c r="AE12" s="6">
        <v>78.4</v>
      </c>
      <c r="AF12" s="6">
        <v>57.2</v>
      </c>
      <c r="AG12" s="6">
        <v>17.86105997373251</v>
      </c>
      <c r="AH12" s="8">
        <v>20.436844150796734</v>
      </c>
      <c r="AI12" s="8">
        <v>23.2256730205784</v>
      </c>
      <c r="AJ12" s="8">
        <v>18.1457778784618</v>
      </c>
      <c r="AK12" s="8">
        <v>18.11792625045637</v>
      </c>
      <c r="AL12" s="8">
        <v>26.380100370936066</v>
      </c>
      <c r="AM12" s="8">
        <v>14.503161345718523</v>
      </c>
      <c r="AN12" s="8">
        <v>22.55721265106711</v>
      </c>
      <c r="AO12" s="8">
        <v>19.10394265232975</v>
      </c>
      <c r="AP12" s="8">
        <v>17.6</v>
      </c>
      <c r="AQ12" s="8">
        <v>22.5</v>
      </c>
      <c r="AR12" s="8">
        <v>1.2</v>
      </c>
      <c r="AS12" s="8">
        <v>79.2</v>
      </c>
      <c r="AT12" s="8">
        <v>77.7</v>
      </c>
      <c r="AU12" s="8">
        <v>87.5</v>
      </c>
      <c r="AV12" s="8">
        <v>46.80247427307709</v>
      </c>
      <c r="AW12" s="8">
        <v>0.879786674916549</v>
      </c>
      <c r="AX12" s="8">
        <v>1.5889092415579633</v>
      </c>
      <c r="AY12" s="42">
        <v>58.5</v>
      </c>
      <c r="AZ12" s="42">
        <v>55.2</v>
      </c>
      <c r="BA12" s="42">
        <v>61.8</v>
      </c>
      <c r="BB12" s="42">
        <v>58.7</v>
      </c>
      <c r="BC12" s="42">
        <v>58.4</v>
      </c>
      <c r="BD12" s="42">
        <v>71.9</v>
      </c>
      <c r="BE12" s="42">
        <v>48.7</v>
      </c>
      <c r="BF12" s="42">
        <v>0</v>
      </c>
      <c r="BG12" s="8">
        <v>48.61</v>
      </c>
      <c r="BH12" s="8">
        <v>7.2</v>
      </c>
      <c r="BI12" s="8">
        <v>110.79</v>
      </c>
      <c r="BJ12" s="8">
        <v>2.2</v>
      </c>
      <c r="BK12" s="8">
        <v>54.7</v>
      </c>
      <c r="BL12" s="8">
        <v>52.8</v>
      </c>
      <c r="BM12" s="8">
        <v>59.1</v>
      </c>
      <c r="BN12" s="8">
        <v>52.8</v>
      </c>
      <c r="BO12" s="8">
        <v>54.4</v>
      </c>
      <c r="BP12" s="8">
        <v>58.5</v>
      </c>
      <c r="BQ12" s="8">
        <v>49.6</v>
      </c>
      <c r="BR12" s="8">
        <v>58.4</v>
      </c>
      <c r="BS12" s="8">
        <v>67.1</v>
      </c>
      <c r="BT12" s="8">
        <v>100.59707638459955</v>
      </c>
      <c r="BU12" s="7">
        <v>61860</v>
      </c>
      <c r="BV12" s="8">
        <v>59.21619293712317</v>
      </c>
      <c r="BW12" s="42">
        <v>78.66</v>
      </c>
      <c r="BX12" s="42">
        <v>85.6</v>
      </c>
      <c r="BY12" s="42">
        <v>8.57</v>
      </c>
      <c r="BZ12" s="8">
        <v>77.79829826528594</v>
      </c>
      <c r="CA12" s="8">
        <v>46.421147255463794</v>
      </c>
      <c r="CB12" s="8">
        <v>2.3761722431981935</v>
      </c>
    </row>
    <row r="13" spans="1:80" ht="12.75">
      <c r="A13" s="5" t="s">
        <v>441</v>
      </c>
      <c r="B13" s="7">
        <v>264</v>
      </c>
      <c r="C13" s="6">
        <v>0.7479036342426053</v>
      </c>
      <c r="D13" s="7">
        <v>22</v>
      </c>
      <c r="E13" s="7">
        <v>3</v>
      </c>
      <c r="F13" s="8">
        <v>2.66398653475897</v>
      </c>
      <c r="G13" s="8">
        <v>0.36327089110349586</v>
      </c>
      <c r="H13" s="7">
        <v>530</v>
      </c>
      <c r="I13" s="6">
        <v>6.4999172180354305</v>
      </c>
      <c r="J13" s="6">
        <v>137237</v>
      </c>
      <c r="K13" s="8">
        <v>168.30738476443932</v>
      </c>
      <c r="L13" s="6">
        <v>39343</v>
      </c>
      <c r="M13" s="7">
        <v>90</v>
      </c>
      <c r="N13" s="8">
        <v>11.037595275909222</v>
      </c>
      <c r="O13" s="7">
        <v>58378688000</v>
      </c>
      <c r="P13" s="26">
        <v>99815.66344370069</v>
      </c>
      <c r="Q13" s="7">
        <v>58011022000</v>
      </c>
      <c r="R13" s="7">
        <v>99187.02948543681</v>
      </c>
      <c r="S13" s="26">
        <v>507260</v>
      </c>
      <c r="T13" s="6">
        <v>61.424264073719776</v>
      </c>
      <c r="U13" s="7">
        <v>131099</v>
      </c>
      <c r="V13" s="6">
        <v>15.874816850925736</v>
      </c>
      <c r="W13" s="7">
        <v>640608</v>
      </c>
      <c r="X13" s="6">
        <v>77.5714130026761</v>
      </c>
      <c r="Y13" s="6">
        <v>84.1</v>
      </c>
      <c r="Z13" s="6">
        <v>8</v>
      </c>
      <c r="AA13" s="6">
        <v>5.3</v>
      </c>
      <c r="AB13" s="6">
        <v>93.6</v>
      </c>
      <c r="AC13" s="6">
        <v>94.4</v>
      </c>
      <c r="AD13" s="6">
        <v>87.5</v>
      </c>
      <c r="AE13" s="6">
        <v>80.3</v>
      </c>
      <c r="AF13" s="6">
        <v>58.4</v>
      </c>
      <c r="AG13" s="6">
        <v>16.519681290158967</v>
      </c>
      <c r="AH13" s="8">
        <v>20.946152339925593</v>
      </c>
      <c r="AI13" s="8">
        <v>20.29961698835871</v>
      </c>
      <c r="AJ13" s="8">
        <v>21.45733770069269</v>
      </c>
      <c r="AK13" s="8">
        <v>23.23102114761523</v>
      </c>
      <c r="AL13" s="8">
        <v>29.137204361001775</v>
      </c>
      <c r="AM13" s="8">
        <v>17.37052678372972</v>
      </c>
      <c r="AN13" s="8">
        <v>18.2834023697139</v>
      </c>
      <c r="AO13" s="8">
        <v>14.3288754609677</v>
      </c>
      <c r="AP13" s="8">
        <v>12</v>
      </c>
      <c r="AQ13" s="8">
        <v>15.2</v>
      </c>
      <c r="AR13" s="8">
        <v>0</v>
      </c>
      <c r="AS13" s="8">
        <v>79.6</v>
      </c>
      <c r="AT13" s="8">
        <v>79.1</v>
      </c>
      <c r="AU13" s="8">
        <v>83.1</v>
      </c>
      <c r="AV13" s="8">
        <v>44.434554393600514</v>
      </c>
      <c r="AW13" s="8">
        <v>0.7996796193871066</v>
      </c>
      <c r="AX13" s="8">
        <v>1.508188116374181</v>
      </c>
      <c r="AY13" s="42">
        <v>58.5</v>
      </c>
      <c r="AZ13" s="42">
        <v>55.2</v>
      </c>
      <c r="BA13" s="42">
        <v>61.8</v>
      </c>
      <c r="BB13" s="42">
        <v>58.7</v>
      </c>
      <c r="BC13" s="42">
        <v>58.4</v>
      </c>
      <c r="BD13" s="42">
        <v>71.9</v>
      </c>
      <c r="BE13" s="42">
        <v>48.7</v>
      </c>
      <c r="BF13" s="42">
        <v>0</v>
      </c>
      <c r="BG13" s="42">
        <v>43.16</v>
      </c>
      <c r="BH13" s="42">
        <v>6.9</v>
      </c>
      <c r="BI13" s="42">
        <v>97.75</v>
      </c>
      <c r="BJ13" s="42">
        <v>1.7</v>
      </c>
      <c r="BK13" s="8">
        <v>52.2</v>
      </c>
      <c r="BL13" s="8">
        <v>51.2</v>
      </c>
      <c r="BM13" s="8">
        <v>54.5</v>
      </c>
      <c r="BN13" s="8">
        <v>53.1</v>
      </c>
      <c r="BO13" s="8">
        <v>55.9</v>
      </c>
      <c r="BP13" s="8">
        <v>50.8</v>
      </c>
      <c r="BQ13" s="8">
        <v>52.6</v>
      </c>
      <c r="BR13" s="8">
        <v>48.5</v>
      </c>
      <c r="BS13" s="8">
        <v>62.4</v>
      </c>
      <c r="BT13" s="8">
        <v>107.8888119154832</v>
      </c>
      <c r="BU13" s="7">
        <v>133824</v>
      </c>
      <c r="BV13" s="8">
        <v>76.3586956521739</v>
      </c>
      <c r="BW13" s="42">
        <v>78.66</v>
      </c>
      <c r="BX13" s="42">
        <v>85.6</v>
      </c>
      <c r="BY13" s="42">
        <v>8.57</v>
      </c>
      <c r="BZ13" s="8">
        <v>74.65003346577235</v>
      </c>
      <c r="CA13" s="8">
        <v>42.16319408194008</v>
      </c>
      <c r="CB13" s="8">
        <v>2.9388936394132736</v>
      </c>
    </row>
    <row r="14" spans="1:80" ht="12.75">
      <c r="A14" s="5" t="s">
        <v>442</v>
      </c>
      <c r="B14" s="7">
        <v>39</v>
      </c>
      <c r="C14" s="6">
        <v>1.8035349284597813</v>
      </c>
      <c r="D14" s="7">
        <v>5</v>
      </c>
      <c r="E14" s="7">
        <v>1</v>
      </c>
      <c r="F14" s="8">
        <v>4.819834583277102</v>
      </c>
      <c r="G14" s="8">
        <v>0.9639669166554203</v>
      </c>
      <c r="H14" s="7">
        <v>136</v>
      </c>
      <c r="I14" s="6">
        <v>13.251227687271026</v>
      </c>
      <c r="J14" s="6">
        <v>37081</v>
      </c>
      <c r="K14" s="8">
        <v>361.3005690233066</v>
      </c>
      <c r="L14" s="6">
        <v>8736</v>
      </c>
      <c r="M14" s="7">
        <v>23</v>
      </c>
      <c r="N14" s="8">
        <v>22.41016447112012</v>
      </c>
      <c r="O14" s="50">
        <v>20083929000</v>
      </c>
      <c r="P14" s="26">
        <v>289048.0980959371</v>
      </c>
      <c r="Q14" s="7">
        <v>19520938000</v>
      </c>
      <c r="R14" s="7">
        <v>280945.5262438294</v>
      </c>
      <c r="S14" s="26">
        <v>57852</v>
      </c>
      <c r="T14" s="6">
        <v>55.76741406234938</v>
      </c>
      <c r="U14" s="7">
        <v>8524</v>
      </c>
      <c r="V14" s="6">
        <v>8.216853997570803</v>
      </c>
      <c r="W14" s="7">
        <v>55710</v>
      </c>
      <c r="X14" s="6">
        <v>53.70259692687347</v>
      </c>
      <c r="Y14" s="6">
        <v>78.3</v>
      </c>
      <c r="Z14" s="6">
        <v>5.3</v>
      </c>
      <c r="AA14" s="6">
        <v>9.4</v>
      </c>
      <c r="AB14" s="6">
        <v>87.1</v>
      </c>
      <c r="AC14" s="6">
        <v>85.4</v>
      </c>
      <c r="AD14" s="6">
        <v>77.9</v>
      </c>
      <c r="AE14" s="6">
        <v>74.4</v>
      </c>
      <c r="AF14" s="6">
        <v>61.8</v>
      </c>
      <c r="AG14" s="6">
        <v>14.321388713936862</v>
      </c>
      <c r="AH14" s="8">
        <v>19.18061877941517</v>
      </c>
      <c r="AI14" s="8">
        <v>22.137887413029727</v>
      </c>
      <c r="AJ14" s="8">
        <v>16.362814524634626</v>
      </c>
      <c r="AK14" s="8">
        <v>36.05331599479844</v>
      </c>
      <c r="AL14" s="8">
        <v>13.235294117647058</v>
      </c>
      <c r="AM14" s="8">
        <v>13.894564773191663</v>
      </c>
      <c r="AN14" s="8">
        <v>15.36723163841808</v>
      </c>
      <c r="AO14" s="8">
        <v>13.025428126621692</v>
      </c>
      <c r="AP14" s="8">
        <v>4.6</v>
      </c>
      <c r="AQ14" s="8">
        <v>5.9</v>
      </c>
      <c r="AR14" s="8">
        <v>0</v>
      </c>
      <c r="AS14" s="8">
        <v>80.6</v>
      </c>
      <c r="AT14" s="8">
        <v>80</v>
      </c>
      <c r="AU14" s="8">
        <v>100</v>
      </c>
      <c r="AV14" s="8">
        <v>47.478662850212885</v>
      </c>
      <c r="AW14" s="8">
        <v>0.9039880823065702</v>
      </c>
      <c r="AX14" s="8">
        <v>1.7060305039477075</v>
      </c>
      <c r="AY14" s="8">
        <v>41</v>
      </c>
      <c r="AZ14" s="8">
        <v>39</v>
      </c>
      <c r="BA14" s="8">
        <v>42.7</v>
      </c>
      <c r="BB14" s="8">
        <v>43.1</v>
      </c>
      <c r="BC14" s="8">
        <v>37.1</v>
      </c>
      <c r="BD14" s="8">
        <v>43.4</v>
      </c>
      <c r="BE14" s="8">
        <v>42.4</v>
      </c>
      <c r="BF14" s="8">
        <v>0</v>
      </c>
      <c r="BG14" s="8">
        <v>34.17</v>
      </c>
      <c r="BH14" s="8">
        <v>5.3</v>
      </c>
      <c r="BI14" s="8">
        <v>34.16</v>
      </c>
      <c r="BJ14" s="8">
        <v>1.5</v>
      </c>
      <c r="BK14" s="8">
        <v>52.8</v>
      </c>
      <c r="BL14" s="8">
        <v>52.5</v>
      </c>
      <c r="BM14" s="8">
        <v>54.8</v>
      </c>
      <c r="BN14" s="8">
        <v>47.9</v>
      </c>
      <c r="BO14" s="8">
        <v>53.4</v>
      </c>
      <c r="BP14" s="8">
        <v>54.5</v>
      </c>
      <c r="BQ14" s="8">
        <v>53</v>
      </c>
      <c r="BR14" s="8">
        <v>55.9</v>
      </c>
      <c r="BS14" s="8">
        <v>64.2</v>
      </c>
      <c r="BT14" s="8">
        <v>106.60881174899866</v>
      </c>
      <c r="BU14" s="7">
        <v>10003</v>
      </c>
      <c r="BV14" s="8">
        <v>84.41971383147853</v>
      </c>
      <c r="BW14" s="8">
        <v>72.01</v>
      </c>
      <c r="BX14" s="8">
        <v>89.8</v>
      </c>
      <c r="BY14" s="8">
        <v>5.74</v>
      </c>
      <c r="BZ14" s="8">
        <v>71.70542635658914</v>
      </c>
      <c r="CA14" s="8">
        <v>42.57690592955863</v>
      </c>
      <c r="CB14" s="8">
        <v>2.1010244319722924</v>
      </c>
    </row>
    <row r="15" spans="1:80" ht="12.75">
      <c r="A15" s="5" t="s">
        <v>443</v>
      </c>
      <c r="B15" s="7">
        <v>24</v>
      </c>
      <c r="C15" s="6">
        <v>0.8043614264009294</v>
      </c>
      <c r="D15" s="7">
        <v>4</v>
      </c>
      <c r="E15" s="7">
        <v>1</v>
      </c>
      <c r="F15" s="8">
        <v>2.529868257110511</v>
      </c>
      <c r="G15" s="8">
        <v>0.6324670642776278</v>
      </c>
      <c r="H15" s="7">
        <v>152</v>
      </c>
      <c r="I15" s="6">
        <v>9.646261439069898</v>
      </c>
      <c r="J15" s="6">
        <v>33836</v>
      </c>
      <c r="K15" s="8">
        <v>214.73085661340068</v>
      </c>
      <c r="L15" s="6">
        <v>8760</v>
      </c>
      <c r="M15" s="7">
        <v>42</v>
      </c>
      <c r="N15" s="8">
        <v>26.654143450061557</v>
      </c>
      <c r="O15" s="50">
        <v>19747295000</v>
      </c>
      <c r="P15" s="26">
        <v>181066.51323571213</v>
      </c>
      <c r="Q15" s="7">
        <v>19410027000</v>
      </c>
      <c r="R15" s="7">
        <v>177974.042049862</v>
      </c>
      <c r="S15" s="26">
        <v>104459</v>
      </c>
      <c r="T15" s="6">
        <v>66.06687706737672</v>
      </c>
      <c r="U15" s="7">
        <v>14532</v>
      </c>
      <c r="V15" s="6">
        <v>9.191011378082486</v>
      </c>
      <c r="W15" s="7">
        <v>96899</v>
      </c>
      <c r="X15" s="6">
        <v>61.28542606143785</v>
      </c>
      <c r="Y15" s="6">
        <v>65.5</v>
      </c>
      <c r="Z15" s="6">
        <v>11.8</v>
      </c>
      <c r="AA15" s="6">
        <v>6.5</v>
      </c>
      <c r="AB15" s="6">
        <v>74.1</v>
      </c>
      <c r="AC15" s="6">
        <v>74.2</v>
      </c>
      <c r="AD15" s="6">
        <v>70.4</v>
      </c>
      <c r="AE15" s="6">
        <v>55.1</v>
      </c>
      <c r="AF15" s="6">
        <v>48.6</v>
      </c>
      <c r="AG15" s="6">
        <v>14.866917002595395</v>
      </c>
      <c r="AH15" s="8">
        <v>9.85699693564862</v>
      </c>
      <c r="AI15" s="8">
        <v>12</v>
      </c>
      <c r="AJ15" s="8">
        <v>8.289114005467116</v>
      </c>
      <c r="AK15" s="8">
        <v>1.1543474213368088</v>
      </c>
      <c r="AL15" s="8">
        <v>25.517970401691333</v>
      </c>
      <c r="AM15" s="8">
        <v>9.997494362315209</v>
      </c>
      <c r="AN15" s="8">
        <v>7.048832271762208</v>
      </c>
      <c r="AO15" s="8">
        <v>4.495614035087719</v>
      </c>
      <c r="AP15" s="8">
        <v>11.2</v>
      </c>
      <c r="AQ15" s="8">
        <v>16</v>
      </c>
      <c r="AR15" s="8">
        <v>0</v>
      </c>
      <c r="AS15" s="8">
        <v>72.9</v>
      </c>
      <c r="AT15" s="8">
        <v>70.2</v>
      </c>
      <c r="AU15" s="8">
        <v>66.5</v>
      </c>
      <c r="AV15" s="8">
        <v>44.661058430589684</v>
      </c>
      <c r="AW15" s="8">
        <v>0.8070457649532812</v>
      </c>
      <c r="AX15" s="8">
        <v>1.5267189973506565</v>
      </c>
      <c r="AY15" s="8">
        <v>20.9</v>
      </c>
      <c r="AZ15" s="8">
        <v>25</v>
      </c>
      <c r="BA15" s="8">
        <v>16.4</v>
      </c>
      <c r="BB15" s="8">
        <v>19.4</v>
      </c>
      <c r="BC15" s="8">
        <v>27.7</v>
      </c>
      <c r="BD15" s="8">
        <v>19</v>
      </c>
      <c r="BE15" s="8">
        <v>21.3</v>
      </c>
      <c r="BF15" s="8">
        <v>12.8</v>
      </c>
      <c r="BG15" s="8">
        <v>30.59</v>
      </c>
      <c r="BH15" s="8">
        <v>6</v>
      </c>
      <c r="BI15" s="8">
        <v>82.09</v>
      </c>
      <c r="BJ15" s="8">
        <v>1.7</v>
      </c>
      <c r="BK15" s="8">
        <v>56.2</v>
      </c>
      <c r="BL15" s="8">
        <v>56.5</v>
      </c>
      <c r="BM15" s="8">
        <v>45.8</v>
      </c>
      <c r="BN15" s="8">
        <v>39.8</v>
      </c>
      <c r="BO15" s="8">
        <v>47.8</v>
      </c>
      <c r="BP15" s="8">
        <v>64.4</v>
      </c>
      <c r="BQ15" s="8">
        <v>64.4</v>
      </c>
      <c r="BR15" s="8">
        <v>66</v>
      </c>
      <c r="BS15" s="8">
        <v>65.9</v>
      </c>
      <c r="BT15" s="8">
        <v>104.55426356589147</v>
      </c>
      <c r="BU15" s="7">
        <v>29199</v>
      </c>
      <c r="BV15" s="8">
        <v>69.56521739130434</v>
      </c>
      <c r="BW15" s="8">
        <v>74.75</v>
      </c>
      <c r="BX15" s="8">
        <v>72.7</v>
      </c>
      <c r="BY15" s="8">
        <v>10.8</v>
      </c>
      <c r="BZ15" s="8">
        <v>57.398079647410675</v>
      </c>
      <c r="CA15" s="8">
        <v>32.68951828383846</v>
      </c>
      <c r="CB15" s="8">
        <v>3.2480664433363695</v>
      </c>
    </row>
    <row r="16" spans="1:80" ht="12.75">
      <c r="A16" s="5" t="s">
        <v>444</v>
      </c>
      <c r="B16" s="7">
        <v>394</v>
      </c>
      <c r="C16" s="6">
        <v>0.22793296089385476</v>
      </c>
      <c r="D16" s="7">
        <v>34</v>
      </c>
      <c r="E16" s="7">
        <v>23</v>
      </c>
      <c r="F16" s="8">
        <v>0.4989265741500272</v>
      </c>
      <c r="G16" s="8">
        <v>0.337509153101489</v>
      </c>
      <c r="H16" s="7">
        <v>3154</v>
      </c>
      <c r="I16" s="6">
        <v>4.675605067620605</v>
      </c>
      <c r="J16" s="6">
        <v>716953.43</v>
      </c>
      <c r="K16" s="8">
        <v>106.28380122244688</v>
      </c>
      <c r="L16" s="6">
        <v>233335</v>
      </c>
      <c r="M16" s="7">
        <v>949</v>
      </c>
      <c r="N16" s="8">
        <v>14.068323427938978</v>
      </c>
      <c r="O16" s="7">
        <v>446833823000</v>
      </c>
      <c r="P16" s="26">
        <v>101028.00262544397</v>
      </c>
      <c r="Q16" s="7">
        <v>463484635000</v>
      </c>
      <c r="R16" s="7">
        <v>104792.70930578803</v>
      </c>
      <c r="S16" s="26">
        <v>4156097</v>
      </c>
      <c r="T16" s="6">
        <v>60.98785994250605</v>
      </c>
      <c r="U16" s="7">
        <v>761734</v>
      </c>
      <c r="V16" s="6">
        <v>11.177921618635201</v>
      </c>
      <c r="W16" s="7">
        <v>4737699</v>
      </c>
      <c r="X16" s="6">
        <v>69.52246857129441</v>
      </c>
      <c r="Y16" s="6">
        <v>69.2</v>
      </c>
      <c r="Z16" s="6">
        <v>20.2</v>
      </c>
      <c r="AA16" s="6">
        <v>5.8</v>
      </c>
      <c r="AB16" s="6">
        <v>88.2</v>
      </c>
      <c r="AC16" s="6">
        <v>81.8</v>
      </c>
      <c r="AD16" s="6">
        <v>74.6</v>
      </c>
      <c r="AE16" s="6">
        <v>59</v>
      </c>
      <c r="AF16" s="6">
        <v>30.7</v>
      </c>
      <c r="AG16" s="6">
        <v>14.20604050927056</v>
      </c>
      <c r="AH16" s="8">
        <v>14.238754808322183</v>
      </c>
      <c r="AI16" s="8">
        <v>16.387341434940335</v>
      </c>
      <c r="AJ16" s="8">
        <v>12.738391168515678</v>
      </c>
      <c r="AK16" s="8">
        <v>14.858539302624367</v>
      </c>
      <c r="AL16" s="8">
        <v>13.415672079827822</v>
      </c>
      <c r="AM16" s="8">
        <v>14.092765578875005</v>
      </c>
      <c r="AN16" s="8">
        <v>14.733808070532383</v>
      </c>
      <c r="AO16" s="8">
        <v>13.843661582793965</v>
      </c>
      <c r="AP16" s="8">
        <v>8.7</v>
      </c>
      <c r="AQ16" s="8">
        <v>12</v>
      </c>
      <c r="AR16" s="8">
        <v>1.9</v>
      </c>
      <c r="AS16" s="8">
        <v>73.9</v>
      </c>
      <c r="AT16" s="8">
        <v>72.9</v>
      </c>
      <c r="AU16" s="8">
        <v>78.2</v>
      </c>
      <c r="AV16" s="8">
        <v>40.80813174988409</v>
      </c>
      <c r="AW16" s="8">
        <v>0.6894212491730937</v>
      </c>
      <c r="AX16" s="8">
        <v>1.2326773060628378</v>
      </c>
      <c r="AY16" s="8">
        <v>31</v>
      </c>
      <c r="AZ16" s="8">
        <v>30.2</v>
      </c>
      <c r="BA16" s="8">
        <v>31.7</v>
      </c>
      <c r="BB16" s="8">
        <v>48.3</v>
      </c>
      <c r="BC16" s="8">
        <v>34.1</v>
      </c>
      <c r="BD16" s="8">
        <v>30.6</v>
      </c>
      <c r="BE16" s="8">
        <v>31</v>
      </c>
      <c r="BF16" s="8">
        <v>27.2</v>
      </c>
      <c r="BG16" s="8">
        <v>36.7</v>
      </c>
      <c r="BH16" s="8">
        <v>6.4</v>
      </c>
      <c r="BI16" s="8">
        <v>91.63</v>
      </c>
      <c r="BJ16" s="8">
        <v>1.6</v>
      </c>
      <c r="BK16" s="8">
        <v>52.1</v>
      </c>
      <c r="BL16" s="8">
        <v>52.2</v>
      </c>
      <c r="BM16" s="8">
        <v>50.5</v>
      </c>
      <c r="BN16" s="8">
        <v>51</v>
      </c>
      <c r="BO16" s="8">
        <v>48.2</v>
      </c>
      <c r="BP16" s="8">
        <v>52.3</v>
      </c>
      <c r="BQ16" s="8">
        <v>52.4</v>
      </c>
      <c r="BR16" s="8">
        <v>58.7</v>
      </c>
      <c r="BS16" s="8">
        <v>63.9</v>
      </c>
      <c r="BT16" s="8">
        <v>101.68359879926075</v>
      </c>
      <c r="BU16" s="7">
        <v>1090931</v>
      </c>
      <c r="BV16" s="8">
        <v>76.26710593005575</v>
      </c>
      <c r="BW16" s="8">
        <v>78.88</v>
      </c>
      <c r="BX16" s="8">
        <v>69.8</v>
      </c>
      <c r="BY16" s="8">
        <v>4.69</v>
      </c>
      <c r="BZ16" s="8">
        <v>60.57988906781177</v>
      </c>
      <c r="CA16" s="8">
        <v>42.41107946731965</v>
      </c>
      <c r="CB16" s="8">
        <v>3.164050579815897</v>
      </c>
    </row>
    <row r="17" spans="1:80" s="80" customFormat="1" ht="12.75">
      <c r="A17" s="77" t="s">
        <v>445</v>
      </c>
      <c r="B17" s="78">
        <v>2252</v>
      </c>
      <c r="C17" s="76">
        <v>0.5299536980675924</v>
      </c>
      <c r="D17" s="78">
        <v>192</v>
      </c>
      <c r="E17" s="78">
        <v>61</v>
      </c>
      <c r="F17" s="79">
        <v>1.134157010924472</v>
      </c>
      <c r="G17" s="79">
        <v>0.36033113367912917</v>
      </c>
      <c r="H17" s="78">
        <v>9485</v>
      </c>
      <c r="I17" s="76">
        <v>5.934255828052357</v>
      </c>
      <c r="J17" s="76">
        <v>2025099.69</v>
      </c>
      <c r="K17" s="79">
        <v>126.69962717732757</v>
      </c>
      <c r="L17" s="76">
        <v>670852.24</v>
      </c>
      <c r="M17" s="78">
        <v>2185</v>
      </c>
      <c r="N17" s="79">
        <v>13.670373204316709</v>
      </c>
      <c r="O17" s="78">
        <v>1186697304000</v>
      </c>
      <c r="P17" s="75">
        <v>101075.6187371643</v>
      </c>
      <c r="Q17" s="78">
        <v>1176829002000</v>
      </c>
      <c r="R17" s="78">
        <v>100235.09712548362</v>
      </c>
      <c r="S17" s="75">
        <v>12613040</v>
      </c>
      <c r="T17" s="76">
        <v>74.5</v>
      </c>
      <c r="U17" s="78">
        <v>2068034</v>
      </c>
      <c r="V17" s="76">
        <v>12.2</v>
      </c>
      <c r="W17" s="78">
        <v>11900887</v>
      </c>
      <c r="X17" s="76">
        <v>70.2993459753641</v>
      </c>
      <c r="Y17" s="76">
        <v>76.8</v>
      </c>
      <c r="Z17" s="76">
        <v>13.5</v>
      </c>
      <c r="AA17" s="76">
        <v>5.1</v>
      </c>
      <c r="AB17" s="76">
        <v>92.3</v>
      </c>
      <c r="AC17" s="76">
        <v>88.8</v>
      </c>
      <c r="AD17" s="76">
        <v>81.6</v>
      </c>
      <c r="AE17" s="76">
        <v>69.1</v>
      </c>
      <c r="AF17" s="76">
        <v>43</v>
      </c>
      <c r="AG17" s="76">
        <v>15.462459246649699</v>
      </c>
      <c r="AH17" s="79">
        <v>16.158669032183926</v>
      </c>
      <c r="AI17" s="79">
        <v>18.140422199962117</v>
      </c>
      <c r="AJ17" s="79">
        <v>14.780930117959922</v>
      </c>
      <c r="AK17" s="79">
        <v>17.25223239278916</v>
      </c>
      <c r="AL17" s="79">
        <v>16.75453300506619</v>
      </c>
      <c r="AM17" s="79">
        <v>15.09016308115954</v>
      </c>
      <c r="AN17" s="79">
        <v>16.215162052562608</v>
      </c>
      <c r="AO17" s="79">
        <v>15.026048045575873</v>
      </c>
      <c r="AP17" s="79">
        <v>10</v>
      </c>
      <c r="AQ17" s="79">
        <v>12.9</v>
      </c>
      <c r="AR17" s="79">
        <v>1.4</v>
      </c>
      <c r="AS17" s="79">
        <v>76.6</v>
      </c>
      <c r="AT17" s="79">
        <v>76.3</v>
      </c>
      <c r="AU17" s="79">
        <v>79.2</v>
      </c>
      <c r="AV17" s="79">
        <v>42.371252773467745</v>
      </c>
      <c r="AW17" s="79">
        <v>0.7352450784139212</v>
      </c>
      <c r="AX17" s="79">
        <v>1.2922270820048138</v>
      </c>
      <c r="AY17" s="79">
        <v>39.5</v>
      </c>
      <c r="AZ17" s="79">
        <v>36.2</v>
      </c>
      <c r="BA17" s="79">
        <v>61.3</v>
      </c>
      <c r="BB17" s="79">
        <v>59.4</v>
      </c>
      <c r="BC17" s="79">
        <v>45.2</v>
      </c>
      <c r="BD17" s="79">
        <v>34</v>
      </c>
      <c r="BE17" s="79">
        <v>30.8</v>
      </c>
      <c r="BF17" s="79">
        <v>27.9</v>
      </c>
      <c r="BG17" s="79">
        <v>41.26</v>
      </c>
      <c r="BH17" s="79">
        <v>7.3</v>
      </c>
      <c r="BI17" s="79">
        <v>99.4</v>
      </c>
      <c r="BJ17" s="79">
        <v>2</v>
      </c>
      <c r="BK17" s="79">
        <v>51.8</v>
      </c>
      <c r="BL17" s="79">
        <v>51.6</v>
      </c>
      <c r="BM17" s="79">
        <v>53.2</v>
      </c>
      <c r="BN17" s="79">
        <v>50.6</v>
      </c>
      <c r="BO17" s="79">
        <v>50</v>
      </c>
      <c r="BP17" s="79">
        <v>51.9</v>
      </c>
      <c r="BQ17" s="79">
        <v>51.6</v>
      </c>
      <c r="BR17" s="79">
        <v>56.2</v>
      </c>
      <c r="BS17" s="79">
        <v>63.1</v>
      </c>
      <c r="BT17" s="79">
        <v>103.36134822584539</v>
      </c>
      <c r="BU17" s="78">
        <v>2615242</v>
      </c>
      <c r="BV17" s="79">
        <v>73.92082329841666</v>
      </c>
      <c r="BW17" s="79">
        <v>75.84</v>
      </c>
      <c r="BX17" s="79">
        <v>75.7</v>
      </c>
      <c r="BY17" s="79">
        <v>6.49</v>
      </c>
      <c r="BZ17" s="79">
        <v>69.06295220636794</v>
      </c>
      <c r="CA17" s="79">
        <v>44.78536589766204</v>
      </c>
      <c r="CB17" s="79">
        <v>3.1527555028739</v>
      </c>
    </row>
    <row r="18" spans="2:21" ht="12.75">
      <c r="B18" s="2"/>
      <c r="D18" s="1"/>
      <c r="E18" s="2"/>
      <c r="F18" s="2"/>
      <c r="G18" s="1"/>
      <c r="S18" s="2"/>
      <c r="U18" s="2"/>
    </row>
    <row r="19" spans="4:7" ht="12.75">
      <c r="D19" s="1"/>
      <c r="E19" s="1"/>
      <c r="F19" s="1"/>
      <c r="G19" s="1"/>
    </row>
    <row r="20" spans="2:7" ht="12.75">
      <c r="B20" s="2"/>
      <c r="D20" s="1"/>
      <c r="E20" s="1"/>
      <c r="F20" s="1"/>
      <c r="G20" s="1"/>
    </row>
  </sheetData>
  <sheetProtection/>
  <printOptions/>
  <pageMargins left="0.75" right="0.75" top="1" bottom="1" header="0" footer="0"/>
  <pageSetup horizontalDpi="600" verticalDpi="600" orientation="landscape" scale="70" r:id="rId1"/>
</worksheet>
</file>

<file path=xl/worksheets/sheet19.xml><?xml version="1.0" encoding="utf-8"?>
<worksheet xmlns="http://schemas.openxmlformats.org/spreadsheetml/2006/main" xmlns:r="http://schemas.openxmlformats.org/officeDocument/2006/relationships">
  <dimension ref="A1:E137"/>
  <sheetViews>
    <sheetView tabSelected="1" zoomScalePageLayoutView="0" workbookViewId="0" topLeftCell="A110">
      <selection activeCell="A137" sqref="A137"/>
    </sheetView>
  </sheetViews>
  <sheetFormatPr defaultColWidth="11.421875" defaultRowHeight="12.75"/>
  <cols>
    <col min="1" max="1" width="27.28125" style="0" bestFit="1" customWidth="1"/>
    <col min="2" max="2" width="86.7109375" style="0" bestFit="1" customWidth="1"/>
    <col min="3" max="3" width="63.00390625" style="0" bestFit="1" customWidth="1"/>
    <col min="4" max="4" width="40.421875" style="0" bestFit="1" customWidth="1"/>
    <col min="5" max="5" width="9.00390625" style="0" bestFit="1" customWidth="1"/>
    <col min="9" max="9" width="22.7109375" style="0" customWidth="1"/>
  </cols>
  <sheetData>
    <row r="1" spans="1:5" ht="12.75">
      <c r="A1" s="3"/>
      <c r="B1" s="3"/>
      <c r="C1" s="3"/>
      <c r="D1" s="3"/>
      <c r="E1" s="3"/>
    </row>
    <row r="2" spans="1:5" ht="12.75">
      <c r="A2" s="47" t="s">
        <v>495</v>
      </c>
      <c r="B2" s="47" t="s">
        <v>496</v>
      </c>
      <c r="C2" s="47" t="s">
        <v>499</v>
      </c>
      <c r="D2" s="47" t="s">
        <v>497</v>
      </c>
      <c r="E2" s="48" t="s">
        <v>503</v>
      </c>
    </row>
    <row r="3" spans="1:5" ht="11.25" customHeight="1">
      <c r="A3" s="30" t="s">
        <v>504</v>
      </c>
      <c r="B3" s="13" t="s">
        <v>0</v>
      </c>
      <c r="C3" s="12" t="s">
        <v>868</v>
      </c>
      <c r="D3" s="41" t="s">
        <v>867</v>
      </c>
      <c r="E3" s="31">
        <v>2003</v>
      </c>
    </row>
    <row r="4" spans="1:5" ht="11.25" customHeight="1">
      <c r="A4" s="30" t="s">
        <v>505</v>
      </c>
      <c r="B4" s="13" t="s">
        <v>1</v>
      </c>
      <c r="C4" s="12" t="s">
        <v>869</v>
      </c>
      <c r="D4" s="41" t="s">
        <v>867</v>
      </c>
      <c r="E4" s="31">
        <v>2003</v>
      </c>
    </row>
    <row r="5" spans="1:5" ht="11.25" customHeight="1">
      <c r="A5" s="30" t="s">
        <v>506</v>
      </c>
      <c r="B5" s="13" t="s">
        <v>7</v>
      </c>
      <c r="C5" s="12" t="s">
        <v>869</v>
      </c>
      <c r="D5" s="41" t="s">
        <v>867</v>
      </c>
      <c r="E5" s="31">
        <v>2003</v>
      </c>
    </row>
    <row r="6" spans="1:5" ht="11.25" customHeight="1">
      <c r="A6" s="30" t="s">
        <v>507</v>
      </c>
      <c r="B6" s="13" t="s">
        <v>8</v>
      </c>
      <c r="C6" s="12" t="s">
        <v>869</v>
      </c>
      <c r="D6" s="41" t="s">
        <v>867</v>
      </c>
      <c r="E6" s="31">
        <v>2003</v>
      </c>
    </row>
    <row r="7" spans="1:5" ht="11.25" customHeight="1">
      <c r="A7" s="30" t="s">
        <v>2</v>
      </c>
      <c r="B7" s="13" t="s">
        <v>9</v>
      </c>
      <c r="C7" s="12" t="s">
        <v>869</v>
      </c>
      <c r="D7" s="41" t="s">
        <v>867</v>
      </c>
      <c r="E7" s="31">
        <v>2003</v>
      </c>
    </row>
    <row r="8" spans="1:5" ht="11.25" customHeight="1">
      <c r="A8" s="30" t="s">
        <v>3</v>
      </c>
      <c r="B8" s="13" t="s">
        <v>10</v>
      </c>
      <c r="C8" s="12" t="s">
        <v>869</v>
      </c>
      <c r="D8" s="41" t="s">
        <v>867</v>
      </c>
      <c r="E8" s="31">
        <v>2003</v>
      </c>
    </row>
    <row r="9" spans="1:5" ht="11.25" customHeight="1">
      <c r="A9" s="30" t="s">
        <v>4</v>
      </c>
      <c r="B9" s="13" t="s">
        <v>11</v>
      </c>
      <c r="C9" s="12" t="s">
        <v>869</v>
      </c>
      <c r="D9" s="41" t="s">
        <v>867</v>
      </c>
      <c r="E9" s="31">
        <v>2003</v>
      </c>
    </row>
    <row r="10" spans="1:5" ht="11.25" customHeight="1">
      <c r="A10" s="30" t="s">
        <v>5</v>
      </c>
      <c r="B10" s="13" t="s">
        <v>12</v>
      </c>
      <c r="C10" s="12" t="s">
        <v>869</v>
      </c>
      <c r="D10" s="41" t="s">
        <v>867</v>
      </c>
      <c r="E10" s="31">
        <v>2003</v>
      </c>
    </row>
    <row r="11" spans="1:5" ht="11.25" customHeight="1">
      <c r="A11" s="30" t="s">
        <v>6</v>
      </c>
      <c r="B11" s="13" t="s">
        <v>13</v>
      </c>
      <c r="C11" s="12" t="s">
        <v>869</v>
      </c>
      <c r="D11" s="41" t="s">
        <v>867</v>
      </c>
      <c r="E11" s="31">
        <v>2003</v>
      </c>
    </row>
    <row r="12" spans="1:5" ht="11.25" customHeight="1">
      <c r="A12" s="30" t="s">
        <v>415</v>
      </c>
      <c r="B12" s="13" t="s">
        <v>42</v>
      </c>
      <c r="C12" s="12" t="s">
        <v>41</v>
      </c>
      <c r="D12" s="41" t="s">
        <v>758</v>
      </c>
      <c r="E12" s="31">
        <v>2006</v>
      </c>
    </row>
    <row r="13" spans="1:5" ht="11.25" customHeight="1">
      <c r="A13" s="30" t="s">
        <v>416</v>
      </c>
      <c r="B13" s="13" t="s">
        <v>43</v>
      </c>
      <c r="C13" s="12" t="s">
        <v>41</v>
      </c>
      <c r="D13" s="41" t="s">
        <v>758</v>
      </c>
      <c r="E13" s="31">
        <v>2006</v>
      </c>
    </row>
    <row r="14" spans="1:5" ht="12.75">
      <c r="A14" s="30" t="s">
        <v>417</v>
      </c>
      <c r="B14" s="13" t="s">
        <v>44</v>
      </c>
      <c r="C14" s="12" t="s">
        <v>41</v>
      </c>
      <c r="D14" s="41" t="s">
        <v>758</v>
      </c>
      <c r="E14" s="31">
        <v>2006</v>
      </c>
    </row>
    <row r="15" spans="1:5" ht="12.75">
      <c r="A15" s="30" t="s">
        <v>418</v>
      </c>
      <c r="B15" s="13" t="s">
        <v>45</v>
      </c>
      <c r="C15" s="12" t="s">
        <v>41</v>
      </c>
      <c r="D15" s="41" t="s">
        <v>758</v>
      </c>
      <c r="E15" s="31">
        <v>2006</v>
      </c>
    </row>
    <row r="16" spans="1:5" ht="12.75">
      <c r="A16" s="30" t="s">
        <v>419</v>
      </c>
      <c r="B16" s="13" t="s">
        <v>46</v>
      </c>
      <c r="C16" s="12" t="s">
        <v>41</v>
      </c>
      <c r="D16" s="41" t="s">
        <v>758</v>
      </c>
      <c r="E16" s="31">
        <v>2006</v>
      </c>
    </row>
    <row r="17" spans="1:5" ht="12.75">
      <c r="A17" s="30" t="s">
        <v>420</v>
      </c>
      <c r="B17" s="13" t="s">
        <v>47</v>
      </c>
      <c r="C17" s="12" t="s">
        <v>41</v>
      </c>
      <c r="D17" s="41" t="s">
        <v>758</v>
      </c>
      <c r="E17" s="31">
        <v>2006</v>
      </c>
    </row>
    <row r="18" spans="1:5" ht="12.75">
      <c r="A18" s="30" t="s">
        <v>421</v>
      </c>
      <c r="B18" s="13" t="s">
        <v>48</v>
      </c>
      <c r="C18" s="12" t="s">
        <v>41</v>
      </c>
      <c r="D18" s="41" t="s">
        <v>758</v>
      </c>
      <c r="E18" s="31">
        <v>2006</v>
      </c>
    </row>
    <row r="19" spans="1:5" ht="12.75">
      <c r="A19" s="30" t="s">
        <v>422</v>
      </c>
      <c r="B19" s="13" t="s">
        <v>49</v>
      </c>
      <c r="C19" s="12" t="s">
        <v>41</v>
      </c>
      <c r="D19" s="41" t="s">
        <v>758</v>
      </c>
      <c r="E19" s="31">
        <v>2006</v>
      </c>
    </row>
    <row r="20" spans="1:5" ht="12.75">
      <c r="A20" s="30" t="s">
        <v>423</v>
      </c>
      <c r="B20" s="13" t="s">
        <v>50</v>
      </c>
      <c r="C20" s="12" t="s">
        <v>41</v>
      </c>
      <c r="D20" s="41" t="s">
        <v>758</v>
      </c>
      <c r="E20" s="31">
        <v>2006</v>
      </c>
    </row>
    <row r="21" spans="1:5" ht="12.75">
      <c r="A21" s="30" t="s">
        <v>1109</v>
      </c>
      <c r="B21" s="12" t="s">
        <v>1073</v>
      </c>
      <c r="C21" s="12" t="s">
        <v>1071</v>
      </c>
      <c r="D21" s="41" t="s">
        <v>1075</v>
      </c>
      <c r="E21" s="41" t="s">
        <v>1076</v>
      </c>
    </row>
    <row r="22" spans="1:5" ht="12.75">
      <c r="A22" s="30" t="s">
        <v>1108</v>
      </c>
      <c r="B22" s="12" t="s">
        <v>1074</v>
      </c>
      <c r="C22" s="12" t="s">
        <v>1071</v>
      </c>
      <c r="D22" s="41" t="s">
        <v>1075</v>
      </c>
      <c r="E22" s="41" t="s">
        <v>1076</v>
      </c>
    </row>
    <row r="23" spans="1:5" ht="12.75">
      <c r="A23" s="30" t="s">
        <v>1107</v>
      </c>
      <c r="B23" s="12" t="s">
        <v>1110</v>
      </c>
      <c r="C23" s="12" t="s">
        <v>1071</v>
      </c>
      <c r="D23" s="41" t="s">
        <v>1075</v>
      </c>
      <c r="E23" s="41" t="s">
        <v>1076</v>
      </c>
    </row>
    <row r="24" spans="1:5" ht="12.75">
      <c r="A24" s="30" t="s">
        <v>411</v>
      </c>
      <c r="B24" s="12" t="s">
        <v>1070</v>
      </c>
      <c r="C24" s="12" t="s">
        <v>1071</v>
      </c>
      <c r="D24" s="41" t="s">
        <v>1072</v>
      </c>
      <c r="E24" s="31">
        <v>2008</v>
      </c>
    </row>
    <row r="25" spans="1:5" ht="12.75">
      <c r="A25" s="30" t="s">
        <v>412</v>
      </c>
      <c r="B25" s="12" t="s">
        <v>1077</v>
      </c>
      <c r="C25" s="41" t="s">
        <v>1080</v>
      </c>
      <c r="D25" s="41" t="s">
        <v>1081</v>
      </c>
      <c r="E25" s="31">
        <v>2004</v>
      </c>
    </row>
    <row r="26" spans="1:5" ht="12.75">
      <c r="A26" s="30" t="s">
        <v>413</v>
      </c>
      <c r="B26" s="13" t="s">
        <v>1078</v>
      </c>
      <c r="C26" s="41" t="s">
        <v>1080</v>
      </c>
      <c r="D26" s="41" t="s">
        <v>1081</v>
      </c>
      <c r="E26" s="31">
        <v>2004</v>
      </c>
    </row>
    <row r="27" spans="1:5" ht="12.75">
      <c r="A27" s="30" t="s">
        <v>414</v>
      </c>
      <c r="B27" s="13" t="s">
        <v>1079</v>
      </c>
      <c r="C27" s="41" t="s">
        <v>1080</v>
      </c>
      <c r="D27" s="41" t="s">
        <v>1081</v>
      </c>
      <c r="E27" s="31">
        <v>2004</v>
      </c>
    </row>
    <row r="28" spans="1:5" ht="12.75">
      <c r="A28" s="30" t="s">
        <v>410</v>
      </c>
      <c r="B28" s="12" t="s">
        <v>1165</v>
      </c>
      <c r="C28" s="41" t="s">
        <v>1167</v>
      </c>
      <c r="D28" s="41" t="s">
        <v>1082</v>
      </c>
      <c r="E28" s="31">
        <v>2005</v>
      </c>
    </row>
    <row r="29" spans="1:5" ht="12.75">
      <c r="A29" s="30" t="s">
        <v>1164</v>
      </c>
      <c r="B29" s="12" t="s">
        <v>1166</v>
      </c>
      <c r="C29" s="41" t="s">
        <v>1167</v>
      </c>
      <c r="D29" s="41" t="s">
        <v>1168</v>
      </c>
      <c r="E29" s="31">
        <v>2007</v>
      </c>
    </row>
    <row r="30" spans="1:5" ht="12.75">
      <c r="A30" s="30" t="s">
        <v>424</v>
      </c>
      <c r="B30" s="12" t="s">
        <v>51</v>
      </c>
      <c r="C30" s="12" t="s">
        <v>1068</v>
      </c>
      <c r="D30" s="41" t="s">
        <v>1069</v>
      </c>
      <c r="E30" s="31">
        <v>2008</v>
      </c>
    </row>
    <row r="31" spans="1:5" ht="12.75">
      <c r="A31" s="30" t="s">
        <v>1060</v>
      </c>
      <c r="B31" s="30" t="s">
        <v>248</v>
      </c>
      <c r="C31" s="30" t="s">
        <v>40</v>
      </c>
      <c r="D31" s="30" t="s">
        <v>38</v>
      </c>
      <c r="E31" s="30" t="s">
        <v>250</v>
      </c>
    </row>
    <row r="32" spans="1:5" ht="12.75">
      <c r="A32" s="30" t="s">
        <v>1061</v>
      </c>
      <c r="B32" s="30" t="s">
        <v>249</v>
      </c>
      <c r="C32" s="30" t="s">
        <v>40</v>
      </c>
      <c r="D32" s="30" t="s">
        <v>38</v>
      </c>
      <c r="E32" s="30" t="s">
        <v>251</v>
      </c>
    </row>
    <row r="33" spans="1:5" ht="12.75">
      <c r="A33" s="30" t="s">
        <v>425</v>
      </c>
      <c r="B33" s="30" t="s">
        <v>343</v>
      </c>
      <c r="C33" s="30" t="s">
        <v>40</v>
      </c>
      <c r="D33" s="30" t="s">
        <v>38</v>
      </c>
      <c r="E33" s="30" t="s">
        <v>39</v>
      </c>
    </row>
    <row r="34" spans="1:5" ht="12.75">
      <c r="A34" s="30" t="s">
        <v>426</v>
      </c>
      <c r="B34" s="30" t="s">
        <v>344</v>
      </c>
      <c r="C34" s="30" t="s">
        <v>40</v>
      </c>
      <c r="D34" s="30" t="s">
        <v>38</v>
      </c>
      <c r="E34" s="30" t="s">
        <v>39</v>
      </c>
    </row>
    <row r="35" spans="1:5" ht="12.75">
      <c r="A35" s="30" t="s">
        <v>427</v>
      </c>
      <c r="B35" s="30" t="s">
        <v>1184</v>
      </c>
      <c r="C35" s="30" t="s">
        <v>40</v>
      </c>
      <c r="D35" s="30" t="s">
        <v>38</v>
      </c>
      <c r="E35" s="30" t="s">
        <v>39</v>
      </c>
    </row>
    <row r="36" spans="1:5" ht="12.75">
      <c r="A36" s="30" t="s">
        <v>428</v>
      </c>
      <c r="B36" s="30" t="s">
        <v>1183</v>
      </c>
      <c r="C36" s="30" t="s">
        <v>1097</v>
      </c>
      <c r="D36" s="30" t="s">
        <v>38</v>
      </c>
      <c r="E36" s="30" t="s">
        <v>39</v>
      </c>
    </row>
    <row r="37" spans="1:5" ht="12.75">
      <c r="A37" s="30" t="s">
        <v>260</v>
      </c>
      <c r="B37" s="30" t="s">
        <v>261</v>
      </c>
      <c r="C37" s="30" t="s">
        <v>40</v>
      </c>
      <c r="D37" s="30" t="s">
        <v>38</v>
      </c>
      <c r="E37" s="30" t="s">
        <v>250</v>
      </c>
    </row>
    <row r="38" spans="1:5" ht="12.75">
      <c r="A38" s="30" t="s">
        <v>267</v>
      </c>
      <c r="B38" s="30" t="s">
        <v>262</v>
      </c>
      <c r="C38" s="30" t="s">
        <v>40</v>
      </c>
      <c r="D38" s="30" t="s">
        <v>38</v>
      </c>
      <c r="E38" s="30" t="s">
        <v>251</v>
      </c>
    </row>
    <row r="39" spans="1:5" ht="12.75">
      <c r="A39" s="30" t="s">
        <v>268</v>
      </c>
      <c r="B39" s="30" t="s">
        <v>263</v>
      </c>
      <c r="C39" s="30" t="s">
        <v>40</v>
      </c>
      <c r="D39" s="30" t="s">
        <v>38</v>
      </c>
      <c r="E39" s="30" t="s">
        <v>39</v>
      </c>
    </row>
    <row r="40" spans="1:5" ht="12.75">
      <c r="A40" s="30" t="s">
        <v>269</v>
      </c>
      <c r="B40" s="30" t="s">
        <v>264</v>
      </c>
      <c r="C40" s="30" t="s">
        <v>40</v>
      </c>
      <c r="D40" s="30" t="s">
        <v>38</v>
      </c>
      <c r="E40" s="30" t="s">
        <v>39</v>
      </c>
    </row>
    <row r="41" spans="1:5" ht="12.75">
      <c r="A41" s="30" t="s">
        <v>270</v>
      </c>
      <c r="B41" s="30" t="s">
        <v>265</v>
      </c>
      <c r="C41" s="30" t="s">
        <v>40</v>
      </c>
      <c r="D41" s="30" t="s">
        <v>38</v>
      </c>
      <c r="E41" s="30" t="s">
        <v>39</v>
      </c>
    </row>
    <row r="42" spans="1:5" ht="12.75">
      <c r="A42" s="30" t="s">
        <v>271</v>
      </c>
      <c r="B42" s="30" t="s">
        <v>266</v>
      </c>
      <c r="C42" s="30" t="s">
        <v>1097</v>
      </c>
      <c r="D42" s="30" t="s">
        <v>38</v>
      </c>
      <c r="E42" s="30" t="s">
        <v>39</v>
      </c>
    </row>
    <row r="43" spans="1:5" ht="12.75">
      <c r="A43" s="30" t="s">
        <v>1062</v>
      </c>
      <c r="B43" s="30" t="s">
        <v>1086</v>
      </c>
      <c r="C43" s="30" t="s">
        <v>40</v>
      </c>
      <c r="D43" s="30" t="s">
        <v>38</v>
      </c>
      <c r="E43" s="30" t="s">
        <v>250</v>
      </c>
    </row>
    <row r="44" spans="1:5" ht="12.75">
      <c r="A44" s="30" t="s">
        <v>1063</v>
      </c>
      <c r="B44" s="30" t="s">
        <v>1087</v>
      </c>
      <c r="C44" s="30" t="s">
        <v>40</v>
      </c>
      <c r="D44" s="30" t="s">
        <v>38</v>
      </c>
      <c r="E44" s="30" t="s">
        <v>251</v>
      </c>
    </row>
    <row r="45" spans="1:5" ht="12.75">
      <c r="A45" s="30" t="s">
        <v>323</v>
      </c>
      <c r="B45" s="30" t="s">
        <v>1185</v>
      </c>
      <c r="C45" s="30" t="s">
        <v>40</v>
      </c>
      <c r="D45" s="30" t="s">
        <v>38</v>
      </c>
      <c r="E45" s="30" t="s">
        <v>39</v>
      </c>
    </row>
    <row r="46" spans="1:5" ht="12.75">
      <c r="A46" s="30" t="s">
        <v>324</v>
      </c>
      <c r="B46" s="30" t="s">
        <v>1186</v>
      </c>
      <c r="C46" s="30" t="s">
        <v>40</v>
      </c>
      <c r="D46" s="30" t="s">
        <v>38</v>
      </c>
      <c r="E46" s="30" t="s">
        <v>39</v>
      </c>
    </row>
    <row r="47" spans="1:5" ht="12.75">
      <c r="A47" s="30" t="s">
        <v>325</v>
      </c>
      <c r="B47" s="30" t="s">
        <v>1187</v>
      </c>
      <c r="C47" s="30" t="s">
        <v>40</v>
      </c>
      <c r="D47" s="30" t="s">
        <v>38</v>
      </c>
      <c r="E47" s="30" t="s">
        <v>39</v>
      </c>
    </row>
    <row r="48" spans="1:5" ht="12.75">
      <c r="A48" s="30" t="s">
        <v>326</v>
      </c>
      <c r="B48" s="30" t="s">
        <v>1188</v>
      </c>
      <c r="C48" s="30" t="s">
        <v>1097</v>
      </c>
      <c r="D48" s="30" t="s">
        <v>38</v>
      </c>
      <c r="E48" s="30" t="s">
        <v>39</v>
      </c>
    </row>
    <row r="49" spans="1:5" ht="12.75">
      <c r="A49" s="30" t="s">
        <v>1064</v>
      </c>
      <c r="B49" s="30" t="s">
        <v>1088</v>
      </c>
      <c r="C49" s="30" t="s">
        <v>40</v>
      </c>
      <c r="D49" s="30" t="s">
        <v>38</v>
      </c>
      <c r="E49" s="30" t="s">
        <v>250</v>
      </c>
    </row>
    <row r="50" spans="1:5" ht="12.75">
      <c r="A50" s="30" t="s">
        <v>1065</v>
      </c>
      <c r="B50" s="30" t="s">
        <v>1089</v>
      </c>
      <c r="C50" s="30" t="s">
        <v>40</v>
      </c>
      <c r="D50" s="30" t="s">
        <v>38</v>
      </c>
      <c r="E50" s="30" t="s">
        <v>251</v>
      </c>
    </row>
    <row r="51" spans="1:5" ht="12.75">
      <c r="A51" s="30" t="s">
        <v>327</v>
      </c>
      <c r="B51" s="30" t="s">
        <v>1189</v>
      </c>
      <c r="C51" s="30" t="s">
        <v>40</v>
      </c>
      <c r="D51" s="30" t="s">
        <v>38</v>
      </c>
      <c r="E51" s="30" t="s">
        <v>39</v>
      </c>
    </row>
    <row r="52" spans="1:5" ht="12.75">
      <c r="A52" s="30" t="s">
        <v>328</v>
      </c>
      <c r="B52" s="30" t="s">
        <v>1190</v>
      </c>
      <c r="C52" s="30" t="s">
        <v>40</v>
      </c>
      <c r="D52" s="30" t="s">
        <v>38</v>
      </c>
      <c r="E52" s="30" t="s">
        <v>39</v>
      </c>
    </row>
    <row r="53" spans="1:5" ht="12.75">
      <c r="A53" s="30" t="s">
        <v>329</v>
      </c>
      <c r="B53" s="30" t="s">
        <v>1191</v>
      </c>
      <c r="C53" s="30" t="s">
        <v>40</v>
      </c>
      <c r="D53" s="30" t="s">
        <v>38</v>
      </c>
      <c r="E53" s="30" t="s">
        <v>39</v>
      </c>
    </row>
    <row r="54" spans="1:5" ht="12.75">
      <c r="A54" s="30" t="s">
        <v>330</v>
      </c>
      <c r="B54" s="30" t="s">
        <v>1192</v>
      </c>
      <c r="C54" s="30" t="s">
        <v>1097</v>
      </c>
      <c r="D54" s="30" t="s">
        <v>38</v>
      </c>
      <c r="E54" s="30" t="s">
        <v>39</v>
      </c>
    </row>
    <row r="55" spans="1:5" ht="12.75">
      <c r="A55" s="30" t="s">
        <v>1066</v>
      </c>
      <c r="B55" s="30" t="s">
        <v>1090</v>
      </c>
      <c r="C55" s="30" t="s">
        <v>40</v>
      </c>
      <c r="D55" s="30" t="s">
        <v>38</v>
      </c>
      <c r="E55" s="30" t="s">
        <v>250</v>
      </c>
    </row>
    <row r="56" spans="1:5" ht="12.75">
      <c r="A56" s="30" t="s">
        <v>1067</v>
      </c>
      <c r="B56" s="30" t="s">
        <v>1091</v>
      </c>
      <c r="C56" s="30" t="s">
        <v>40</v>
      </c>
      <c r="D56" s="30" t="s">
        <v>38</v>
      </c>
      <c r="E56" s="30" t="s">
        <v>251</v>
      </c>
    </row>
    <row r="57" spans="1:5" ht="12.75">
      <c r="A57" s="30" t="s">
        <v>331</v>
      </c>
      <c r="B57" s="30" t="s">
        <v>1193</v>
      </c>
      <c r="C57" s="30" t="s">
        <v>40</v>
      </c>
      <c r="D57" s="30" t="s">
        <v>38</v>
      </c>
      <c r="E57" s="30" t="s">
        <v>39</v>
      </c>
    </row>
    <row r="58" spans="1:5" ht="12.75">
      <c r="A58" s="30" t="s">
        <v>332</v>
      </c>
      <c r="B58" s="30" t="s">
        <v>1194</v>
      </c>
      <c r="C58" s="30" t="s">
        <v>40</v>
      </c>
      <c r="D58" s="30" t="s">
        <v>38</v>
      </c>
      <c r="E58" s="30" t="s">
        <v>39</v>
      </c>
    </row>
    <row r="59" spans="1:5" ht="12.75">
      <c r="A59" s="30" t="s">
        <v>333</v>
      </c>
      <c r="B59" s="30" t="s">
        <v>1195</v>
      </c>
      <c r="C59" s="30" t="s">
        <v>40</v>
      </c>
      <c r="D59" s="30" t="s">
        <v>38</v>
      </c>
      <c r="E59" s="30" t="s">
        <v>39</v>
      </c>
    </row>
    <row r="60" spans="1:5" ht="12.75">
      <c r="A60" s="30" t="s">
        <v>334</v>
      </c>
      <c r="B60" s="30" t="s">
        <v>1196</v>
      </c>
      <c r="C60" s="30" t="s">
        <v>1097</v>
      </c>
      <c r="D60" s="30" t="s">
        <v>38</v>
      </c>
      <c r="E60" s="30" t="s">
        <v>39</v>
      </c>
    </row>
    <row r="61" spans="1:5" ht="12.75">
      <c r="A61" s="30" t="s">
        <v>229</v>
      </c>
      <c r="B61" s="30" t="s">
        <v>1092</v>
      </c>
      <c r="C61" s="30" t="s">
        <v>40</v>
      </c>
      <c r="D61" s="30" t="s">
        <v>38</v>
      </c>
      <c r="E61" s="30" t="s">
        <v>250</v>
      </c>
    </row>
    <row r="62" spans="1:5" ht="12.75">
      <c r="A62" s="30" t="s">
        <v>230</v>
      </c>
      <c r="B62" s="30" t="s">
        <v>1093</v>
      </c>
      <c r="C62" s="30" t="s">
        <v>40</v>
      </c>
      <c r="D62" s="30" t="s">
        <v>38</v>
      </c>
      <c r="E62" s="30" t="s">
        <v>251</v>
      </c>
    </row>
    <row r="63" spans="1:5" ht="12.75">
      <c r="A63" s="30" t="s">
        <v>1177</v>
      </c>
      <c r="B63" s="30" t="s">
        <v>1197</v>
      </c>
      <c r="C63" s="30" t="s">
        <v>40</v>
      </c>
      <c r="D63" s="30" t="s">
        <v>38</v>
      </c>
      <c r="E63" s="30" t="s">
        <v>39</v>
      </c>
    </row>
    <row r="64" spans="1:5" ht="12.75">
      <c r="A64" s="30" t="s">
        <v>1178</v>
      </c>
      <c r="B64" s="30" t="s">
        <v>1198</v>
      </c>
      <c r="C64" s="30" t="s">
        <v>40</v>
      </c>
      <c r="D64" s="30" t="s">
        <v>38</v>
      </c>
      <c r="E64" s="30" t="s">
        <v>39</v>
      </c>
    </row>
    <row r="65" spans="1:5" ht="12.75">
      <c r="A65" s="30" t="s">
        <v>1179</v>
      </c>
      <c r="B65" s="30" t="s">
        <v>1199</v>
      </c>
      <c r="C65" s="30" t="s">
        <v>40</v>
      </c>
      <c r="D65" s="30" t="s">
        <v>38</v>
      </c>
      <c r="E65" s="30" t="s">
        <v>39</v>
      </c>
    </row>
    <row r="66" spans="1:5" ht="12.75">
      <c r="A66" s="30" t="s">
        <v>1180</v>
      </c>
      <c r="B66" s="30" t="s">
        <v>1200</v>
      </c>
      <c r="C66" s="30" t="s">
        <v>1097</v>
      </c>
      <c r="D66" s="30" t="s">
        <v>38</v>
      </c>
      <c r="E66" s="30" t="s">
        <v>39</v>
      </c>
    </row>
    <row r="67" spans="1:5" ht="12.75">
      <c r="A67" s="30" t="s">
        <v>231</v>
      </c>
      <c r="B67" s="30" t="s">
        <v>1094</v>
      </c>
      <c r="C67" s="30" t="s">
        <v>40</v>
      </c>
      <c r="D67" s="30" t="s">
        <v>38</v>
      </c>
      <c r="E67" s="30" t="s">
        <v>250</v>
      </c>
    </row>
    <row r="68" spans="1:5" ht="12.75">
      <c r="A68" s="30" t="s">
        <v>232</v>
      </c>
      <c r="B68" s="30" t="s">
        <v>1095</v>
      </c>
      <c r="C68" s="30" t="s">
        <v>40</v>
      </c>
      <c r="D68" s="30" t="s">
        <v>38</v>
      </c>
      <c r="E68" s="30" t="s">
        <v>251</v>
      </c>
    </row>
    <row r="69" spans="1:5" ht="12.75">
      <c r="A69" s="30" t="s">
        <v>1182</v>
      </c>
      <c r="B69" s="30" t="s">
        <v>919</v>
      </c>
      <c r="C69" s="30" t="s">
        <v>40</v>
      </c>
      <c r="D69" s="30" t="s">
        <v>38</v>
      </c>
      <c r="E69" s="30" t="s">
        <v>39</v>
      </c>
    </row>
    <row r="70" spans="1:5" ht="12.75">
      <c r="A70" s="30" t="s">
        <v>1181</v>
      </c>
      <c r="B70" s="30" t="s">
        <v>920</v>
      </c>
      <c r="C70" s="30" t="s">
        <v>40</v>
      </c>
      <c r="D70" s="30" t="s">
        <v>38</v>
      </c>
      <c r="E70" s="30" t="s">
        <v>39</v>
      </c>
    </row>
    <row r="71" spans="1:5" ht="12.75">
      <c r="A71" s="30" t="s">
        <v>341</v>
      </c>
      <c r="B71" s="30" t="s">
        <v>921</v>
      </c>
      <c r="C71" s="30" t="s">
        <v>40</v>
      </c>
      <c r="D71" s="30" t="s">
        <v>38</v>
      </c>
      <c r="E71" s="30" t="s">
        <v>39</v>
      </c>
    </row>
    <row r="72" spans="1:5" ht="12.75">
      <c r="A72" s="30" t="s">
        <v>342</v>
      </c>
      <c r="B72" s="30" t="s">
        <v>37</v>
      </c>
      <c r="C72" s="30" t="s">
        <v>40</v>
      </c>
      <c r="D72" s="30" t="s">
        <v>38</v>
      </c>
      <c r="E72" s="30" t="s">
        <v>39</v>
      </c>
    </row>
    <row r="73" spans="1:5" ht="12.75">
      <c r="A73" s="30" t="s">
        <v>233</v>
      </c>
      <c r="B73" s="12" t="s">
        <v>1112</v>
      </c>
      <c r="C73" s="30" t="s">
        <v>1096</v>
      </c>
      <c r="D73" s="30" t="s">
        <v>38</v>
      </c>
      <c r="E73" s="30" t="s">
        <v>250</v>
      </c>
    </row>
    <row r="74" spans="1:5" ht="12.75">
      <c r="A74" s="30" t="s">
        <v>234</v>
      </c>
      <c r="B74" s="12" t="s">
        <v>1113</v>
      </c>
      <c r="C74" s="30" t="s">
        <v>1096</v>
      </c>
      <c r="D74" s="30" t="s">
        <v>38</v>
      </c>
      <c r="E74" s="30" t="s">
        <v>250</v>
      </c>
    </row>
    <row r="75" spans="1:5" ht="12.75">
      <c r="A75" s="30" t="s">
        <v>235</v>
      </c>
      <c r="B75" s="12" t="s">
        <v>1114</v>
      </c>
      <c r="C75" s="30" t="s">
        <v>1096</v>
      </c>
      <c r="D75" s="30" t="s">
        <v>38</v>
      </c>
      <c r="E75" s="30" t="s">
        <v>250</v>
      </c>
    </row>
    <row r="76" spans="1:5" ht="12.75">
      <c r="A76" s="30" t="s">
        <v>236</v>
      </c>
      <c r="B76" s="12" t="s">
        <v>1115</v>
      </c>
      <c r="C76" s="30" t="s">
        <v>1096</v>
      </c>
      <c r="D76" s="30" t="s">
        <v>38</v>
      </c>
      <c r="E76" s="30" t="s">
        <v>250</v>
      </c>
    </row>
    <row r="77" spans="1:5" ht="12.75">
      <c r="A77" s="30" t="s">
        <v>237</v>
      </c>
      <c r="B77" s="12" t="s">
        <v>1116</v>
      </c>
      <c r="C77" s="30" t="s">
        <v>1096</v>
      </c>
      <c r="D77" s="30" t="s">
        <v>38</v>
      </c>
      <c r="E77" s="30" t="s">
        <v>251</v>
      </c>
    </row>
    <row r="78" spans="1:5" ht="12.75">
      <c r="A78" s="30" t="s">
        <v>238</v>
      </c>
      <c r="B78" s="12" t="s">
        <v>1117</v>
      </c>
      <c r="C78" s="30" t="s">
        <v>1096</v>
      </c>
      <c r="D78" s="30" t="s">
        <v>38</v>
      </c>
      <c r="E78" s="30" t="s">
        <v>251</v>
      </c>
    </row>
    <row r="79" spans="1:5" ht="12.75">
      <c r="A79" s="30" t="s">
        <v>239</v>
      </c>
      <c r="B79" s="12" t="s">
        <v>1118</v>
      </c>
      <c r="C79" s="30" t="s">
        <v>1096</v>
      </c>
      <c r="D79" s="30" t="s">
        <v>38</v>
      </c>
      <c r="E79" s="30" t="s">
        <v>251</v>
      </c>
    </row>
    <row r="80" spans="1:5" ht="12.75">
      <c r="A80" s="30" t="s">
        <v>240</v>
      </c>
      <c r="B80" s="12" t="s">
        <v>1119</v>
      </c>
      <c r="C80" s="30" t="s">
        <v>1096</v>
      </c>
      <c r="D80" s="30" t="s">
        <v>38</v>
      </c>
      <c r="E80" s="30" t="s">
        <v>251</v>
      </c>
    </row>
    <row r="81" spans="1:5" ht="12.75">
      <c r="A81" s="30" t="s">
        <v>241</v>
      </c>
      <c r="B81" s="12" t="s">
        <v>1120</v>
      </c>
      <c r="C81" s="30" t="s">
        <v>1096</v>
      </c>
      <c r="D81" s="30" t="s">
        <v>38</v>
      </c>
      <c r="E81" s="30" t="s">
        <v>39</v>
      </c>
    </row>
    <row r="82" spans="1:5" ht="12.75">
      <c r="A82" s="30" t="s">
        <v>242</v>
      </c>
      <c r="B82" s="12" t="s">
        <v>1121</v>
      </c>
      <c r="C82" s="30" t="s">
        <v>1096</v>
      </c>
      <c r="D82" s="30" t="s">
        <v>38</v>
      </c>
      <c r="E82" s="30" t="s">
        <v>39</v>
      </c>
    </row>
    <row r="83" spans="1:5" ht="12.75">
      <c r="A83" s="30" t="s">
        <v>243</v>
      </c>
      <c r="B83" s="12" t="s">
        <v>1122</v>
      </c>
      <c r="C83" s="30" t="s">
        <v>1096</v>
      </c>
      <c r="D83" s="30" t="s">
        <v>38</v>
      </c>
      <c r="E83" s="30" t="s">
        <v>39</v>
      </c>
    </row>
    <row r="84" spans="1:5" ht="12.75">
      <c r="A84" s="30" t="s">
        <v>244</v>
      </c>
      <c r="B84" s="12" t="s">
        <v>1123</v>
      </c>
      <c r="C84" s="30" t="s">
        <v>1096</v>
      </c>
      <c r="D84" s="30" t="s">
        <v>38</v>
      </c>
      <c r="E84" s="30" t="s">
        <v>39</v>
      </c>
    </row>
    <row r="85" spans="1:5" ht="12.75">
      <c r="A85" s="30" t="s">
        <v>245</v>
      </c>
      <c r="B85" s="12" t="s">
        <v>1124</v>
      </c>
      <c r="C85" s="30" t="s">
        <v>1096</v>
      </c>
      <c r="D85" s="30" t="s">
        <v>38</v>
      </c>
      <c r="E85" s="30" t="s">
        <v>39</v>
      </c>
    </row>
    <row r="86" spans="1:5" ht="12.75">
      <c r="A86" s="30" t="s">
        <v>246</v>
      </c>
      <c r="B86" s="12" t="s">
        <v>1125</v>
      </c>
      <c r="C86" s="30" t="s">
        <v>1096</v>
      </c>
      <c r="D86" s="30" t="s">
        <v>38</v>
      </c>
      <c r="E86" s="30" t="s">
        <v>39</v>
      </c>
    </row>
    <row r="87" spans="1:5" ht="12.75">
      <c r="A87" s="30" t="s">
        <v>247</v>
      </c>
      <c r="B87" s="12" t="s">
        <v>1126</v>
      </c>
      <c r="C87" s="30" t="s">
        <v>1111</v>
      </c>
      <c r="D87" s="30" t="s">
        <v>38</v>
      </c>
      <c r="E87" s="30" t="s">
        <v>39</v>
      </c>
    </row>
    <row r="88" spans="1:5" ht="12.75">
      <c r="A88" s="30" t="s">
        <v>1127</v>
      </c>
      <c r="B88" s="30" t="s">
        <v>1144</v>
      </c>
      <c r="C88" s="31" t="s">
        <v>1145</v>
      </c>
      <c r="D88" s="30" t="s">
        <v>1143</v>
      </c>
      <c r="E88" s="31" t="s">
        <v>250</v>
      </c>
    </row>
    <row r="89" spans="1:5" ht="12.75">
      <c r="A89" s="30" t="s">
        <v>1128</v>
      </c>
      <c r="B89" s="30" t="s">
        <v>1146</v>
      </c>
      <c r="C89" s="31" t="s">
        <v>1147</v>
      </c>
      <c r="D89" s="30" t="s">
        <v>1143</v>
      </c>
      <c r="E89" s="31" t="s">
        <v>250</v>
      </c>
    </row>
    <row r="90" spans="1:5" ht="12.75">
      <c r="A90" s="30" t="s">
        <v>1130</v>
      </c>
      <c r="B90" s="30" t="s">
        <v>1148</v>
      </c>
      <c r="C90" s="31" t="s">
        <v>1149</v>
      </c>
      <c r="D90" s="30" t="s">
        <v>1143</v>
      </c>
      <c r="E90" s="31" t="s">
        <v>250</v>
      </c>
    </row>
    <row r="91" spans="1:5" ht="12.75">
      <c r="A91" s="30" t="s">
        <v>1129</v>
      </c>
      <c r="B91" s="30" t="s">
        <v>1150</v>
      </c>
      <c r="C91" s="31" t="s">
        <v>1151</v>
      </c>
      <c r="D91" s="30" t="s">
        <v>1143</v>
      </c>
      <c r="E91" s="31" t="s">
        <v>250</v>
      </c>
    </row>
    <row r="92" spans="1:5" ht="12.75">
      <c r="A92" s="30" t="s">
        <v>1131</v>
      </c>
      <c r="B92" s="30" t="s">
        <v>1152</v>
      </c>
      <c r="C92" s="31" t="s">
        <v>1145</v>
      </c>
      <c r="D92" s="30" t="s">
        <v>1143</v>
      </c>
      <c r="E92" s="31" t="s">
        <v>251</v>
      </c>
    </row>
    <row r="93" spans="1:5" ht="12.75">
      <c r="A93" s="30" t="s">
        <v>1132</v>
      </c>
      <c r="B93" s="30" t="s">
        <v>1153</v>
      </c>
      <c r="C93" s="31" t="s">
        <v>1147</v>
      </c>
      <c r="D93" s="30" t="s">
        <v>1143</v>
      </c>
      <c r="E93" s="31" t="s">
        <v>251</v>
      </c>
    </row>
    <row r="94" spans="1:5" ht="12.75">
      <c r="A94" s="30" t="s">
        <v>1133</v>
      </c>
      <c r="B94" s="30" t="s">
        <v>1154</v>
      </c>
      <c r="C94" s="31" t="s">
        <v>1149</v>
      </c>
      <c r="D94" s="30" t="s">
        <v>1143</v>
      </c>
      <c r="E94" s="31" t="s">
        <v>251</v>
      </c>
    </row>
    <row r="95" spans="1:5" ht="12.75">
      <c r="A95" s="30" t="s">
        <v>1134</v>
      </c>
      <c r="B95" s="30" t="s">
        <v>1155</v>
      </c>
      <c r="C95" s="31" t="s">
        <v>1151</v>
      </c>
      <c r="D95" s="30" t="s">
        <v>1143</v>
      </c>
      <c r="E95" s="31" t="s">
        <v>251</v>
      </c>
    </row>
    <row r="96" spans="1:5" ht="12.75">
      <c r="A96" s="30" t="s">
        <v>1135</v>
      </c>
      <c r="B96" s="30" t="s">
        <v>1156</v>
      </c>
      <c r="C96" s="31" t="s">
        <v>1145</v>
      </c>
      <c r="D96" s="30" t="s">
        <v>1143</v>
      </c>
      <c r="E96" s="31" t="s">
        <v>39</v>
      </c>
    </row>
    <row r="97" spans="1:5" ht="12.75">
      <c r="A97" s="30" t="s">
        <v>1136</v>
      </c>
      <c r="B97" s="30" t="s">
        <v>1157</v>
      </c>
      <c r="C97" s="31" t="s">
        <v>1147</v>
      </c>
      <c r="D97" s="30" t="s">
        <v>1143</v>
      </c>
      <c r="E97" s="31" t="s">
        <v>39</v>
      </c>
    </row>
    <row r="98" spans="1:5" ht="12.75">
      <c r="A98" s="30" t="s">
        <v>1137</v>
      </c>
      <c r="B98" s="30" t="s">
        <v>1158</v>
      </c>
      <c r="C98" s="31" t="s">
        <v>1149</v>
      </c>
      <c r="D98" s="30" t="s">
        <v>1143</v>
      </c>
      <c r="E98" s="31" t="s">
        <v>39</v>
      </c>
    </row>
    <row r="99" spans="1:5" ht="12.75">
      <c r="A99" s="30" t="s">
        <v>1138</v>
      </c>
      <c r="B99" s="30" t="s">
        <v>1159</v>
      </c>
      <c r="C99" s="31" t="s">
        <v>1151</v>
      </c>
      <c r="D99" s="30" t="s">
        <v>1143</v>
      </c>
      <c r="E99" s="31" t="s">
        <v>39</v>
      </c>
    </row>
    <row r="100" spans="1:5" ht="12.75">
      <c r="A100" s="30" t="s">
        <v>1139</v>
      </c>
      <c r="B100" s="30" t="s">
        <v>1160</v>
      </c>
      <c r="C100" s="31" t="s">
        <v>1161</v>
      </c>
      <c r="D100" s="30" t="s">
        <v>1143</v>
      </c>
      <c r="E100" s="31" t="s">
        <v>39</v>
      </c>
    </row>
    <row r="101" spans="1:5" ht="12.75">
      <c r="A101" s="30" t="s">
        <v>1140</v>
      </c>
      <c r="B101" s="30" t="s">
        <v>1162</v>
      </c>
      <c r="C101" s="31" t="s">
        <v>1163</v>
      </c>
      <c r="D101" s="30" t="s">
        <v>1143</v>
      </c>
      <c r="E101" s="31" t="s">
        <v>39</v>
      </c>
    </row>
    <row r="102" spans="1:5" ht="12.75">
      <c r="A102" s="30" t="s">
        <v>1141</v>
      </c>
      <c r="B102" s="30" t="s">
        <v>818</v>
      </c>
      <c r="C102" s="31" t="s">
        <v>820</v>
      </c>
      <c r="D102" s="30" t="s">
        <v>1143</v>
      </c>
      <c r="E102" s="31" t="s">
        <v>39</v>
      </c>
    </row>
    <row r="103" spans="1:5" ht="12.75">
      <c r="A103" s="30" t="s">
        <v>1142</v>
      </c>
      <c r="B103" s="30" t="s">
        <v>819</v>
      </c>
      <c r="C103" s="31" t="s">
        <v>821</v>
      </c>
      <c r="D103" s="30" t="s">
        <v>1143</v>
      </c>
      <c r="E103" s="31" t="s">
        <v>39</v>
      </c>
    </row>
    <row r="104" spans="1:5" ht="12.75">
      <c r="A104" s="30" t="s">
        <v>822</v>
      </c>
      <c r="B104" s="31" t="s">
        <v>856</v>
      </c>
      <c r="C104" s="31" t="s">
        <v>855</v>
      </c>
      <c r="D104" s="30" t="s">
        <v>1143</v>
      </c>
      <c r="E104" s="31" t="s">
        <v>250</v>
      </c>
    </row>
    <row r="105" spans="1:5" ht="12.75">
      <c r="A105" s="30" t="s">
        <v>823</v>
      </c>
      <c r="B105" s="31" t="s">
        <v>857</v>
      </c>
      <c r="C105" s="31" t="s">
        <v>855</v>
      </c>
      <c r="D105" s="30" t="s">
        <v>1143</v>
      </c>
      <c r="E105" s="31" t="s">
        <v>250</v>
      </c>
    </row>
    <row r="106" spans="1:5" ht="12.75">
      <c r="A106" s="30" t="s">
        <v>824</v>
      </c>
      <c r="B106" s="31" t="s">
        <v>858</v>
      </c>
      <c r="C106" s="31" t="s">
        <v>855</v>
      </c>
      <c r="D106" s="30" t="s">
        <v>1143</v>
      </c>
      <c r="E106" s="31" t="s">
        <v>250</v>
      </c>
    </row>
    <row r="107" spans="1:5" ht="12.75">
      <c r="A107" s="30" t="s">
        <v>825</v>
      </c>
      <c r="B107" s="31" t="s">
        <v>859</v>
      </c>
      <c r="C107" s="31" t="s">
        <v>855</v>
      </c>
      <c r="D107" s="30" t="s">
        <v>1143</v>
      </c>
      <c r="E107" s="31" t="s">
        <v>250</v>
      </c>
    </row>
    <row r="108" spans="1:5" ht="12.75">
      <c r="A108" s="30" t="s">
        <v>826</v>
      </c>
      <c r="B108" s="31" t="s">
        <v>860</v>
      </c>
      <c r="C108" s="31" t="s">
        <v>855</v>
      </c>
      <c r="D108" s="30" t="s">
        <v>1143</v>
      </c>
      <c r="E108" s="31" t="s">
        <v>250</v>
      </c>
    </row>
    <row r="109" spans="1:5" ht="12.75">
      <c r="A109" s="30" t="s">
        <v>827</v>
      </c>
      <c r="B109" s="31" t="s">
        <v>861</v>
      </c>
      <c r="C109" s="31" t="s">
        <v>855</v>
      </c>
      <c r="D109" s="30" t="s">
        <v>1143</v>
      </c>
      <c r="E109" s="31" t="s">
        <v>250</v>
      </c>
    </row>
    <row r="110" spans="1:5" ht="12.75">
      <c r="A110" s="30" t="s">
        <v>834</v>
      </c>
      <c r="B110" s="31" t="s">
        <v>862</v>
      </c>
      <c r="C110" s="31" t="s">
        <v>855</v>
      </c>
      <c r="D110" s="30" t="s">
        <v>1143</v>
      </c>
      <c r="E110" s="31" t="s">
        <v>250</v>
      </c>
    </row>
    <row r="111" spans="1:5" ht="12.75">
      <c r="A111" s="30" t="s">
        <v>835</v>
      </c>
      <c r="B111" s="31" t="s">
        <v>863</v>
      </c>
      <c r="C111" s="31" t="s">
        <v>855</v>
      </c>
      <c r="D111" s="30" t="s">
        <v>1143</v>
      </c>
      <c r="E111" s="31" t="s">
        <v>250</v>
      </c>
    </row>
    <row r="112" spans="1:5" ht="12.75">
      <c r="A112" s="30" t="s">
        <v>836</v>
      </c>
      <c r="B112" s="31" t="s">
        <v>864</v>
      </c>
      <c r="C112" s="31" t="s">
        <v>855</v>
      </c>
      <c r="D112" s="30" t="s">
        <v>1143</v>
      </c>
      <c r="E112" s="31" t="s">
        <v>250</v>
      </c>
    </row>
    <row r="113" spans="1:5" ht="12.75">
      <c r="A113" s="30" t="s">
        <v>828</v>
      </c>
      <c r="B113" s="31" t="s">
        <v>865</v>
      </c>
      <c r="C113" s="31" t="s">
        <v>855</v>
      </c>
      <c r="D113" s="30" t="s">
        <v>1143</v>
      </c>
      <c r="E113" s="31" t="s">
        <v>251</v>
      </c>
    </row>
    <row r="114" spans="1:5" ht="12.75">
      <c r="A114" s="30" t="s">
        <v>829</v>
      </c>
      <c r="B114" s="31" t="s">
        <v>866</v>
      </c>
      <c r="C114" s="31" t="s">
        <v>855</v>
      </c>
      <c r="D114" s="30" t="s">
        <v>1143</v>
      </c>
      <c r="E114" s="31" t="s">
        <v>251</v>
      </c>
    </row>
    <row r="115" spans="1:5" ht="12.75">
      <c r="A115" s="30" t="s">
        <v>830</v>
      </c>
      <c r="B115" s="31" t="s">
        <v>75</v>
      </c>
      <c r="C115" s="31" t="s">
        <v>855</v>
      </c>
      <c r="D115" s="30" t="s">
        <v>1143</v>
      </c>
      <c r="E115" s="31" t="s">
        <v>251</v>
      </c>
    </row>
    <row r="116" spans="1:5" ht="12.75">
      <c r="A116" s="30" t="s">
        <v>837</v>
      </c>
      <c r="B116" s="31" t="s">
        <v>76</v>
      </c>
      <c r="C116" s="31" t="s">
        <v>855</v>
      </c>
      <c r="D116" s="30" t="s">
        <v>1143</v>
      </c>
      <c r="E116" s="31" t="s">
        <v>251</v>
      </c>
    </row>
    <row r="117" spans="1:5" ht="12.75">
      <c r="A117" s="30" t="s">
        <v>838</v>
      </c>
      <c r="B117" s="31" t="s">
        <v>77</v>
      </c>
      <c r="C117" s="31" t="s">
        <v>855</v>
      </c>
      <c r="D117" s="30" t="s">
        <v>1143</v>
      </c>
      <c r="E117" s="31" t="s">
        <v>251</v>
      </c>
    </row>
    <row r="118" spans="1:5" ht="12.75">
      <c r="A118" s="30" t="s">
        <v>839</v>
      </c>
      <c r="B118" s="31" t="s">
        <v>78</v>
      </c>
      <c r="C118" s="31" t="s">
        <v>855</v>
      </c>
      <c r="D118" s="30" t="s">
        <v>1143</v>
      </c>
      <c r="E118" s="31" t="s">
        <v>251</v>
      </c>
    </row>
    <row r="119" spans="1:5" ht="12.75">
      <c r="A119" s="30" t="s">
        <v>840</v>
      </c>
      <c r="B119" s="31" t="s">
        <v>79</v>
      </c>
      <c r="C119" s="31" t="s">
        <v>855</v>
      </c>
      <c r="D119" s="30" t="s">
        <v>1143</v>
      </c>
      <c r="E119" s="31" t="s">
        <v>251</v>
      </c>
    </row>
    <row r="120" spans="1:5" ht="12.75">
      <c r="A120" s="30" t="s">
        <v>841</v>
      </c>
      <c r="B120" s="31" t="s">
        <v>80</v>
      </c>
      <c r="C120" s="31" t="s">
        <v>855</v>
      </c>
      <c r="D120" s="30" t="s">
        <v>1143</v>
      </c>
      <c r="E120" s="31" t="s">
        <v>251</v>
      </c>
    </row>
    <row r="121" spans="1:5" ht="12.75">
      <c r="A121" s="30" t="s">
        <v>842</v>
      </c>
      <c r="B121" s="31" t="s">
        <v>81</v>
      </c>
      <c r="C121" s="31" t="s">
        <v>855</v>
      </c>
      <c r="D121" s="30" t="s">
        <v>1143</v>
      </c>
      <c r="E121" s="31" t="s">
        <v>251</v>
      </c>
    </row>
    <row r="122" spans="1:5" ht="12.75">
      <c r="A122" s="30" t="s">
        <v>831</v>
      </c>
      <c r="B122" s="31" t="s">
        <v>82</v>
      </c>
      <c r="C122" s="31" t="s">
        <v>855</v>
      </c>
      <c r="D122" s="30" t="s">
        <v>1143</v>
      </c>
      <c r="E122" s="31" t="s">
        <v>39</v>
      </c>
    </row>
    <row r="123" spans="1:5" ht="12.75">
      <c r="A123" s="30" t="s">
        <v>832</v>
      </c>
      <c r="B123" s="31" t="s">
        <v>83</v>
      </c>
      <c r="C123" s="31" t="s">
        <v>855</v>
      </c>
      <c r="D123" s="30" t="s">
        <v>1143</v>
      </c>
      <c r="E123" s="31" t="s">
        <v>39</v>
      </c>
    </row>
    <row r="124" spans="1:5" ht="12.75">
      <c r="A124" s="30" t="s">
        <v>833</v>
      </c>
      <c r="B124" s="31" t="s">
        <v>84</v>
      </c>
      <c r="C124" s="31" t="s">
        <v>855</v>
      </c>
      <c r="D124" s="30" t="s">
        <v>1143</v>
      </c>
      <c r="E124" s="31" t="s">
        <v>39</v>
      </c>
    </row>
    <row r="125" spans="1:5" ht="12.75">
      <c r="A125" s="30" t="s">
        <v>843</v>
      </c>
      <c r="B125" s="31" t="s">
        <v>85</v>
      </c>
      <c r="C125" s="31" t="s">
        <v>855</v>
      </c>
      <c r="D125" s="30" t="s">
        <v>1143</v>
      </c>
      <c r="E125" s="31" t="s">
        <v>39</v>
      </c>
    </row>
    <row r="126" spans="1:5" ht="12.75">
      <c r="A126" s="30" t="s">
        <v>844</v>
      </c>
      <c r="B126" s="31" t="s">
        <v>86</v>
      </c>
      <c r="C126" s="31" t="s">
        <v>855</v>
      </c>
      <c r="D126" s="30" t="s">
        <v>1143</v>
      </c>
      <c r="E126" s="31" t="s">
        <v>39</v>
      </c>
    </row>
    <row r="127" spans="1:5" ht="12.75">
      <c r="A127" s="30" t="s">
        <v>845</v>
      </c>
      <c r="B127" s="31" t="s">
        <v>87</v>
      </c>
      <c r="C127" s="31" t="s">
        <v>855</v>
      </c>
      <c r="D127" s="30" t="s">
        <v>1143</v>
      </c>
      <c r="E127" s="31" t="s">
        <v>39</v>
      </c>
    </row>
    <row r="128" spans="1:5" ht="12.75">
      <c r="A128" s="30" t="s">
        <v>846</v>
      </c>
      <c r="B128" s="31" t="s">
        <v>88</v>
      </c>
      <c r="C128" s="31" t="s">
        <v>855</v>
      </c>
      <c r="D128" s="30" t="s">
        <v>1143</v>
      </c>
      <c r="E128" s="31" t="s">
        <v>39</v>
      </c>
    </row>
    <row r="129" spans="1:5" ht="12.75">
      <c r="A129" s="30" t="s">
        <v>847</v>
      </c>
      <c r="B129" s="31" t="s">
        <v>89</v>
      </c>
      <c r="C129" s="31" t="s">
        <v>855</v>
      </c>
      <c r="D129" s="30" t="s">
        <v>1143</v>
      </c>
      <c r="E129" s="31" t="s">
        <v>39</v>
      </c>
    </row>
    <row r="130" spans="1:5" ht="12.75">
      <c r="A130" s="30" t="s">
        <v>848</v>
      </c>
      <c r="B130" s="31" t="s">
        <v>90</v>
      </c>
      <c r="C130" s="31" t="s">
        <v>855</v>
      </c>
      <c r="D130" s="30" t="s">
        <v>1143</v>
      </c>
      <c r="E130" s="31" t="s">
        <v>39</v>
      </c>
    </row>
    <row r="131" spans="1:5" ht="12.75">
      <c r="A131" s="30" t="s">
        <v>849</v>
      </c>
      <c r="B131" s="31" t="s">
        <v>91</v>
      </c>
      <c r="C131" s="31" t="s">
        <v>855</v>
      </c>
      <c r="D131" s="30" t="s">
        <v>1143</v>
      </c>
      <c r="E131" s="31" t="s">
        <v>39</v>
      </c>
    </row>
    <row r="132" spans="1:5" ht="12.75">
      <c r="A132" s="30" t="s">
        <v>850</v>
      </c>
      <c r="B132" s="31" t="s">
        <v>92</v>
      </c>
      <c r="C132" s="31" t="s">
        <v>855</v>
      </c>
      <c r="D132" s="30" t="s">
        <v>1143</v>
      </c>
      <c r="E132" s="31" t="s">
        <v>39</v>
      </c>
    </row>
    <row r="133" spans="1:5" ht="12.75">
      <c r="A133" s="30" t="s">
        <v>851</v>
      </c>
      <c r="B133" s="31" t="s">
        <v>93</v>
      </c>
      <c r="C133" s="31" t="s">
        <v>855</v>
      </c>
      <c r="D133" s="30" t="s">
        <v>1143</v>
      </c>
      <c r="E133" s="31" t="s">
        <v>39</v>
      </c>
    </row>
    <row r="134" spans="1:5" ht="12.75">
      <c r="A134" s="30" t="s">
        <v>852</v>
      </c>
      <c r="B134" s="31" t="s">
        <v>94</v>
      </c>
      <c r="C134" s="31" t="s">
        <v>855</v>
      </c>
      <c r="D134" s="30" t="s">
        <v>1143</v>
      </c>
      <c r="E134" s="31" t="s">
        <v>39</v>
      </c>
    </row>
    <row r="135" spans="1:5" ht="12.75">
      <c r="A135" s="30" t="s">
        <v>853</v>
      </c>
      <c r="B135" s="31" t="s">
        <v>95</v>
      </c>
      <c r="C135" s="31" t="s">
        <v>855</v>
      </c>
      <c r="D135" s="30" t="s">
        <v>1143</v>
      </c>
      <c r="E135" s="31" t="s">
        <v>39</v>
      </c>
    </row>
    <row r="136" spans="1:5" ht="12.75">
      <c r="A136" s="30" t="s">
        <v>854</v>
      </c>
      <c r="B136" s="31" t="s">
        <v>96</v>
      </c>
      <c r="C136" s="31" t="s">
        <v>855</v>
      </c>
      <c r="D136" s="30" t="s">
        <v>1143</v>
      </c>
      <c r="E136" s="31" t="s">
        <v>39</v>
      </c>
    </row>
    <row r="137" spans="1:5" ht="12.75">
      <c r="A137" s="12" t="s">
        <v>1359</v>
      </c>
      <c r="B137" s="12" t="s">
        <v>1359</v>
      </c>
      <c r="C137" s="31" t="s">
        <v>1363</v>
      </c>
      <c r="D137" s="30" t="s">
        <v>1143</v>
      </c>
      <c r="E137" s="31" t="s">
        <v>1364</v>
      </c>
    </row>
  </sheetData>
  <sheetProtection/>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E20"/>
  <sheetViews>
    <sheetView zoomScalePageLayoutView="0" workbookViewId="0" topLeftCell="O1">
      <selection activeCell="BC2" sqref="BC2:BE17"/>
    </sheetView>
  </sheetViews>
  <sheetFormatPr defaultColWidth="11.421875" defaultRowHeight="12.75"/>
  <cols>
    <col min="2" max="2" width="10.57421875" style="0" bestFit="1" customWidth="1"/>
    <col min="3" max="3" width="10.28125" style="0" bestFit="1" customWidth="1"/>
    <col min="4" max="4" width="13.7109375" style="0" bestFit="1" customWidth="1"/>
    <col min="5" max="5" width="10.28125" style="0" bestFit="1" customWidth="1"/>
    <col min="6" max="6" width="13.7109375" style="0" bestFit="1" customWidth="1"/>
    <col min="7" max="7" width="12.57421875" style="0" bestFit="1" customWidth="1"/>
    <col min="8" max="8" width="11.140625" style="0" bestFit="1" customWidth="1"/>
    <col min="10" max="10" width="13.140625" style="0" bestFit="1" customWidth="1"/>
    <col min="11" max="11" width="10.57421875" style="0" bestFit="1" customWidth="1"/>
    <col min="12" max="12" width="10.140625" style="0" bestFit="1" customWidth="1"/>
    <col min="13" max="13" width="10.8515625" style="0" bestFit="1" customWidth="1"/>
    <col min="14" max="14" width="10.421875" style="0" bestFit="1" customWidth="1"/>
    <col min="15" max="15" width="13.00390625" style="0" bestFit="1" customWidth="1"/>
    <col min="16" max="16" width="13.28125" style="0" bestFit="1" customWidth="1"/>
    <col min="17" max="17" width="12.8515625" style="0" bestFit="1" customWidth="1"/>
    <col min="18" max="18" width="12.140625" style="0" bestFit="1" customWidth="1"/>
    <col min="19" max="19" width="11.8515625" style="0" bestFit="1" customWidth="1"/>
    <col min="20" max="20" width="13.28125" style="0" bestFit="1" customWidth="1"/>
    <col min="21" max="21" width="13.00390625" style="0" bestFit="1" customWidth="1"/>
    <col min="22" max="22" width="11.7109375" style="0" bestFit="1" customWidth="1"/>
    <col min="23" max="23" width="11.140625" style="0" bestFit="1" customWidth="1"/>
    <col min="24" max="24" width="12.28125" style="0" bestFit="1" customWidth="1"/>
    <col min="25" max="25" width="12.00390625" style="0" bestFit="1" customWidth="1"/>
    <col min="26" max="26" width="13.140625" style="0" bestFit="1" customWidth="1"/>
    <col min="27" max="27" width="12.8515625" style="0" bestFit="1" customWidth="1"/>
    <col min="28" max="28" width="14.28125" style="0" bestFit="1" customWidth="1"/>
    <col min="29" max="29" width="14.00390625" style="0" bestFit="1" customWidth="1"/>
    <col min="30" max="30" width="12.421875" style="0" bestFit="1" customWidth="1"/>
    <col min="31" max="31" width="12.140625" style="0" bestFit="1" customWidth="1"/>
    <col min="32" max="32" width="13.28125" style="0" bestFit="1" customWidth="1"/>
    <col min="33" max="33" width="13.00390625" style="0" bestFit="1" customWidth="1"/>
    <col min="34" max="34" width="14.421875" style="0" bestFit="1" customWidth="1"/>
    <col min="35" max="35" width="14.140625" style="0" bestFit="1" customWidth="1"/>
    <col min="36" max="36" width="8.7109375" style="0" bestFit="1" customWidth="1"/>
    <col min="37" max="37" width="12.57421875" style="0" bestFit="1" customWidth="1"/>
    <col min="38" max="38" width="15.8515625" style="0" bestFit="1" customWidth="1"/>
    <col min="39" max="39" width="13.00390625" style="0" bestFit="1" customWidth="1"/>
    <col min="40" max="40" width="13.28125" style="0" bestFit="1" customWidth="1"/>
    <col min="41" max="42" width="13.8515625" style="0" bestFit="1" customWidth="1"/>
    <col min="43" max="43" width="15.421875" style="0" bestFit="1" customWidth="1"/>
    <col min="44" max="44" width="11.140625" style="0" bestFit="1" customWidth="1"/>
    <col min="45" max="45" width="14.7109375" style="0" bestFit="1" customWidth="1"/>
    <col min="46" max="46" width="12.140625" style="0" bestFit="1" customWidth="1"/>
    <col min="47" max="47" width="13.00390625" style="0" bestFit="1" customWidth="1"/>
    <col min="48" max="48" width="16.7109375" style="0" bestFit="1" customWidth="1"/>
    <col min="49" max="49" width="13.28125" style="0" bestFit="1" customWidth="1"/>
    <col min="50" max="50" width="18.28125" style="0" bestFit="1" customWidth="1"/>
    <col min="51" max="51" width="19.57421875" style="0" bestFit="1" customWidth="1"/>
    <col min="52" max="52" width="32.7109375" style="0" bestFit="1" customWidth="1"/>
    <col min="53" max="53" width="16.57421875" style="0" bestFit="1" customWidth="1"/>
    <col min="54" max="54" width="23.8515625" style="0" bestFit="1" customWidth="1"/>
  </cols>
  <sheetData>
    <row r="1" spans="1:54" ht="12.75">
      <c r="A1" s="3" t="s">
        <v>429</v>
      </c>
      <c r="B1" s="3" t="s">
        <v>446</v>
      </c>
      <c r="C1" s="3" t="s">
        <v>447</v>
      </c>
      <c r="D1" s="3" t="s">
        <v>448</v>
      </c>
      <c r="E1" s="3" t="s">
        <v>449</v>
      </c>
      <c r="F1" s="3" t="s">
        <v>494</v>
      </c>
      <c r="G1" s="3" t="s">
        <v>450</v>
      </c>
      <c r="H1" s="3" t="s">
        <v>451</v>
      </c>
      <c r="I1" s="3" t="s">
        <v>452</v>
      </c>
      <c r="J1" s="3" t="s">
        <v>453</v>
      </c>
      <c r="K1" s="3" t="s">
        <v>454</v>
      </c>
      <c r="L1" s="3" t="s">
        <v>455</v>
      </c>
      <c r="M1" s="3" t="s">
        <v>456</v>
      </c>
      <c r="N1" s="3" t="s">
        <v>457</v>
      </c>
      <c r="O1" s="3" t="s">
        <v>458</v>
      </c>
      <c r="P1" s="3" t="s">
        <v>459</v>
      </c>
      <c r="Q1" s="3" t="s">
        <v>460</v>
      </c>
      <c r="R1" s="3" t="s">
        <v>461</v>
      </c>
      <c r="S1" s="3" t="s">
        <v>462</v>
      </c>
      <c r="T1" s="3" t="s">
        <v>463</v>
      </c>
      <c r="U1" s="3" t="s">
        <v>464</v>
      </c>
      <c r="V1" s="3" t="s">
        <v>465</v>
      </c>
      <c r="W1" s="3" t="s">
        <v>466</v>
      </c>
      <c r="X1" s="3" t="s">
        <v>467</v>
      </c>
      <c r="Y1" s="3" t="s">
        <v>468</v>
      </c>
      <c r="Z1" s="3" t="s">
        <v>469</v>
      </c>
      <c r="AA1" s="3" t="s">
        <v>470</v>
      </c>
      <c r="AB1" s="3" t="s">
        <v>471</v>
      </c>
      <c r="AC1" s="3" t="s">
        <v>472</v>
      </c>
      <c r="AD1" s="3" t="s">
        <v>473</v>
      </c>
      <c r="AE1" s="3" t="s">
        <v>474</v>
      </c>
      <c r="AF1" s="3" t="s">
        <v>475</v>
      </c>
      <c r="AG1" s="3" t="s">
        <v>476</v>
      </c>
      <c r="AH1" s="3" t="s">
        <v>477</v>
      </c>
      <c r="AI1" s="3" t="s">
        <v>478</v>
      </c>
      <c r="AJ1" s="3" t="s">
        <v>479</v>
      </c>
      <c r="AK1" s="3" t="s">
        <v>480</v>
      </c>
      <c r="AL1" s="3" t="s">
        <v>481</v>
      </c>
      <c r="AM1" s="3" t="s">
        <v>482</v>
      </c>
      <c r="AN1" s="3" t="s">
        <v>483</v>
      </c>
      <c r="AO1" s="3" t="s">
        <v>484</v>
      </c>
      <c r="AP1" s="3" t="s">
        <v>485</v>
      </c>
      <c r="AQ1" s="3" t="s">
        <v>486</v>
      </c>
      <c r="AR1" s="4" t="s">
        <v>487</v>
      </c>
      <c r="AS1" s="4" t="s">
        <v>488</v>
      </c>
      <c r="AT1" s="4" t="s">
        <v>489</v>
      </c>
      <c r="AU1" s="4" t="s">
        <v>490</v>
      </c>
      <c r="AV1" s="3" t="s">
        <v>491</v>
      </c>
      <c r="AW1" s="3" t="s">
        <v>492</v>
      </c>
      <c r="AX1" s="3" t="s">
        <v>493</v>
      </c>
      <c r="AY1" s="3" t="s">
        <v>1171</v>
      </c>
      <c r="AZ1" s="72" t="s">
        <v>533</v>
      </c>
      <c r="BA1" s="69" t="s">
        <v>535</v>
      </c>
      <c r="BB1" s="69" t="s">
        <v>536</v>
      </c>
    </row>
    <row r="2" spans="1:57" ht="12.75">
      <c r="A2" s="5" t="s">
        <v>430</v>
      </c>
      <c r="B2" s="6">
        <v>16873.3</v>
      </c>
      <c r="C2" s="7">
        <v>189644</v>
      </c>
      <c r="D2" s="6">
        <v>11.239295217888618</v>
      </c>
      <c r="E2" s="7">
        <v>186147</v>
      </c>
      <c r="F2" s="6">
        <v>11.032044709689274</v>
      </c>
      <c r="G2" s="6">
        <v>1.0995829432945714</v>
      </c>
      <c r="H2" s="7">
        <v>168930</v>
      </c>
      <c r="I2" s="7">
        <v>17217</v>
      </c>
      <c r="J2" s="6">
        <v>9.249141807281342</v>
      </c>
      <c r="K2" s="7">
        <v>90716</v>
      </c>
      <c r="L2" s="6">
        <v>48.733527803295246</v>
      </c>
      <c r="M2" s="7">
        <v>95431</v>
      </c>
      <c r="N2" s="6">
        <v>51.266472196704754</v>
      </c>
      <c r="O2" s="6">
        <v>95.05925747398643</v>
      </c>
      <c r="P2" s="7">
        <v>44160</v>
      </c>
      <c r="Q2" s="6">
        <v>23.723186513884187</v>
      </c>
      <c r="R2" s="3">
        <v>124031</v>
      </c>
      <c r="S2" s="8">
        <v>66.63067360741779</v>
      </c>
      <c r="T2" s="3">
        <v>17956</v>
      </c>
      <c r="U2" s="8">
        <v>9.646139878698019</v>
      </c>
      <c r="V2" s="6">
        <v>50.08102813006426</v>
      </c>
      <c r="W2" s="6">
        <v>40.66123188405797</v>
      </c>
      <c r="X2" s="7">
        <v>22306</v>
      </c>
      <c r="Y2" s="6">
        <v>24.588826667842497</v>
      </c>
      <c r="Z2" s="7">
        <v>60492</v>
      </c>
      <c r="AA2" s="6">
        <v>66.68283434013846</v>
      </c>
      <c r="AB2" s="7">
        <v>7918</v>
      </c>
      <c r="AC2" s="6">
        <v>8.728338992019049</v>
      </c>
      <c r="AD2" s="7">
        <v>21854</v>
      </c>
      <c r="AE2" s="6">
        <v>22.900315411134745</v>
      </c>
      <c r="AF2" s="7">
        <v>63539</v>
      </c>
      <c r="AG2" s="6">
        <v>66.58109000220054</v>
      </c>
      <c r="AH2" s="7">
        <v>10038</v>
      </c>
      <c r="AI2" s="6">
        <v>10.51859458666471</v>
      </c>
      <c r="AJ2" s="7">
        <v>164933</v>
      </c>
      <c r="AK2" s="8">
        <v>0.8891700166951533</v>
      </c>
      <c r="AL2" s="6">
        <v>22.2</v>
      </c>
      <c r="AM2" s="6">
        <v>90.19025267152702</v>
      </c>
      <c r="AN2" s="6">
        <v>0</v>
      </c>
      <c r="AO2" s="6">
        <v>0.007490262658543893</v>
      </c>
      <c r="AP2" s="6">
        <v>3.884949565564766</v>
      </c>
      <c r="AQ2" s="6">
        <v>5.9173075002496756</v>
      </c>
      <c r="AR2" s="6">
        <v>0</v>
      </c>
      <c r="AS2" s="6">
        <v>0</v>
      </c>
      <c r="AT2" s="6">
        <v>0</v>
      </c>
      <c r="AU2" s="6">
        <v>0</v>
      </c>
      <c r="AV2" s="9">
        <v>11.57</v>
      </c>
      <c r="AW2" s="9">
        <v>0.6</v>
      </c>
      <c r="AX2" s="10">
        <v>-6.3</v>
      </c>
      <c r="AY2" s="8">
        <v>16.751182873268124</v>
      </c>
      <c r="AZ2" s="68">
        <v>63.2</v>
      </c>
      <c r="BA2" s="68">
        <v>2.2</v>
      </c>
      <c r="BB2" s="71">
        <v>59.6</v>
      </c>
      <c r="BC2" s="68"/>
      <c r="BD2" s="68"/>
      <c r="BE2" s="71"/>
    </row>
    <row r="3" spans="1:57" ht="12.75">
      <c r="A3" s="5" t="s">
        <v>431</v>
      </c>
      <c r="B3" s="6">
        <v>42225.8</v>
      </c>
      <c r="C3" s="7">
        <v>238950</v>
      </c>
      <c r="D3" s="6">
        <v>5.658862591117279</v>
      </c>
      <c r="E3" s="7">
        <v>307426</v>
      </c>
      <c r="F3" s="6">
        <v>7.3</v>
      </c>
      <c r="G3" s="6">
        <v>1.8159862147940977</v>
      </c>
      <c r="H3" s="7">
        <v>287846</v>
      </c>
      <c r="I3" s="7">
        <v>19580</v>
      </c>
      <c r="J3" s="6">
        <v>6.369012380215076</v>
      </c>
      <c r="K3" s="7">
        <v>159586</v>
      </c>
      <c r="L3" s="6">
        <v>51.910378432533356</v>
      </c>
      <c r="M3" s="7">
        <v>147840</v>
      </c>
      <c r="N3" s="6">
        <v>48.089621567466644</v>
      </c>
      <c r="O3" s="6">
        <v>107.94507575757575</v>
      </c>
      <c r="P3" s="7">
        <v>76747</v>
      </c>
      <c r="Q3" s="6">
        <v>24.964381672337407</v>
      </c>
      <c r="R3" s="7">
        <v>211849</v>
      </c>
      <c r="S3" s="8">
        <v>68.91056709582143</v>
      </c>
      <c r="T3" s="7">
        <v>18830</v>
      </c>
      <c r="U3" s="8">
        <v>6.125051231841159</v>
      </c>
      <c r="V3" s="6">
        <v>45.115624808236056</v>
      </c>
      <c r="W3" s="6">
        <v>24.53516098349121</v>
      </c>
      <c r="X3" s="7">
        <v>39110</v>
      </c>
      <c r="Y3" s="6">
        <v>24.507162282405726</v>
      </c>
      <c r="Z3" s="7">
        <v>112230</v>
      </c>
      <c r="AA3" s="6">
        <v>70.32571779479403</v>
      </c>
      <c r="AB3" s="7">
        <v>8246</v>
      </c>
      <c r="AC3" s="6">
        <v>5.167119922800246</v>
      </c>
      <c r="AD3" s="7">
        <v>37637</v>
      </c>
      <c r="AE3" s="6">
        <v>25.45792748917749</v>
      </c>
      <c r="AF3" s="7">
        <v>99619</v>
      </c>
      <c r="AG3" s="6">
        <v>67.3829816017316</v>
      </c>
      <c r="AH3" s="7">
        <v>10584</v>
      </c>
      <c r="AI3" s="6">
        <v>7.159090909090909</v>
      </c>
      <c r="AJ3" s="7">
        <v>385457</v>
      </c>
      <c r="AK3" s="8">
        <v>2.0780365792489293</v>
      </c>
      <c r="AL3" s="6">
        <v>13.7</v>
      </c>
      <c r="AM3" s="6">
        <v>78.43427280550775</v>
      </c>
      <c r="AN3" s="6">
        <v>0.02689328743545611</v>
      </c>
      <c r="AO3" s="6">
        <v>2.9152323580034425</v>
      </c>
      <c r="AP3" s="6">
        <v>14.075946643717728</v>
      </c>
      <c r="AQ3" s="6">
        <v>4.488489672977625</v>
      </c>
      <c r="AR3" s="6">
        <v>0</v>
      </c>
      <c r="AS3" s="6">
        <v>0</v>
      </c>
      <c r="AT3" s="6">
        <v>0</v>
      </c>
      <c r="AU3" s="6">
        <v>0.059165232358003444</v>
      </c>
      <c r="AV3" s="9">
        <v>11.57</v>
      </c>
      <c r="AW3" s="9">
        <v>0.6</v>
      </c>
      <c r="AX3" s="10">
        <v>24</v>
      </c>
      <c r="AY3" s="8">
        <v>17.11089510751863</v>
      </c>
      <c r="AZ3" s="68">
        <v>64.7</v>
      </c>
      <c r="BA3" s="68">
        <v>2.2</v>
      </c>
      <c r="BB3" s="68">
        <v>66</v>
      </c>
      <c r="BC3" s="68"/>
      <c r="BD3" s="68"/>
      <c r="BE3" s="68"/>
    </row>
    <row r="4" spans="1:57" ht="12.75">
      <c r="A4" s="5" t="s">
        <v>432</v>
      </c>
      <c r="B4" s="6">
        <v>126049.1</v>
      </c>
      <c r="C4" s="7">
        <v>493984</v>
      </c>
      <c r="D4" s="6">
        <v>3.9189807781253494</v>
      </c>
      <c r="E4" s="7">
        <v>568432</v>
      </c>
      <c r="F4" s="6">
        <v>4.509607763958647</v>
      </c>
      <c r="G4" s="6">
        <v>3.3577663439261434</v>
      </c>
      <c r="H4" s="7">
        <v>554277</v>
      </c>
      <c r="I4" s="7">
        <v>14155</v>
      </c>
      <c r="J4" s="6">
        <v>2.490183522391421</v>
      </c>
      <c r="K4" s="7">
        <v>295921</v>
      </c>
      <c r="L4" s="6">
        <v>52.05917330481043</v>
      </c>
      <c r="M4" s="7">
        <v>272511</v>
      </c>
      <c r="N4" s="6">
        <v>47.94082669518957</v>
      </c>
      <c r="O4" s="6">
        <v>108.59047891644742</v>
      </c>
      <c r="P4" s="7">
        <v>140600</v>
      </c>
      <c r="Q4" s="6">
        <v>24.73470881301545</v>
      </c>
      <c r="R4" s="7">
        <v>392797</v>
      </c>
      <c r="S4" s="8">
        <v>69.10184507557632</v>
      </c>
      <c r="T4" s="7">
        <v>35035</v>
      </c>
      <c r="U4" s="8">
        <v>6.163446111408224</v>
      </c>
      <c r="V4" s="6">
        <v>44.713936206233754</v>
      </c>
      <c r="W4" s="6">
        <v>24.918207681365576</v>
      </c>
      <c r="X4" s="7">
        <v>71653</v>
      </c>
      <c r="Y4" s="6">
        <v>24.213556996630857</v>
      </c>
      <c r="Z4" s="7">
        <v>209083</v>
      </c>
      <c r="AA4" s="6">
        <v>70.65500589684409</v>
      </c>
      <c r="AB4" s="7">
        <v>15185</v>
      </c>
      <c r="AC4" s="6">
        <v>5.131437106525052</v>
      </c>
      <c r="AD4" s="7">
        <v>68947</v>
      </c>
      <c r="AE4" s="6">
        <v>25.30063006630925</v>
      </c>
      <c r="AF4" s="7">
        <v>183714</v>
      </c>
      <c r="AG4" s="6">
        <v>67.41526030141902</v>
      </c>
      <c r="AH4" s="7">
        <v>19850</v>
      </c>
      <c r="AI4" s="6">
        <v>7.284109632271725</v>
      </c>
      <c r="AJ4" s="7">
        <v>635800</v>
      </c>
      <c r="AK4" s="8">
        <v>3.427660302151652</v>
      </c>
      <c r="AL4" s="6">
        <v>7.4</v>
      </c>
      <c r="AM4" s="6">
        <v>12.903728725477459</v>
      </c>
      <c r="AN4" s="6">
        <v>0.04157463946992335</v>
      </c>
      <c r="AO4" s="6">
        <v>9.671300506690919</v>
      </c>
      <c r="AP4" s="6">
        <v>21.564245810055866</v>
      </c>
      <c r="AQ4" s="6">
        <v>53.17396388203196</v>
      </c>
      <c r="AR4" s="6">
        <v>0.015590489801221255</v>
      </c>
      <c r="AS4" s="6">
        <v>0</v>
      </c>
      <c r="AT4" s="6">
        <v>0</v>
      </c>
      <c r="AU4" s="6">
        <v>2.6295959464726515</v>
      </c>
      <c r="AV4" s="10">
        <v>11.93</v>
      </c>
      <c r="AW4" s="10">
        <v>0.3</v>
      </c>
      <c r="AX4" s="10">
        <v>12.2</v>
      </c>
      <c r="AY4" s="8">
        <v>16.97811537331485</v>
      </c>
      <c r="AZ4" s="68">
        <v>65.3</v>
      </c>
      <c r="BA4" s="68">
        <v>2.2</v>
      </c>
      <c r="BB4" s="68">
        <v>67.1</v>
      </c>
      <c r="BC4" s="68"/>
      <c r="BD4" s="68"/>
      <c r="BE4" s="68"/>
    </row>
    <row r="5" spans="1:57" ht="12.75">
      <c r="A5" s="5" t="s">
        <v>433</v>
      </c>
      <c r="B5" s="6">
        <v>75176.2</v>
      </c>
      <c r="C5" s="7">
        <v>254336</v>
      </c>
      <c r="D5" s="6">
        <v>3.3831984058784563</v>
      </c>
      <c r="E5" s="7">
        <v>278515</v>
      </c>
      <c r="F5" s="6">
        <v>3.70482945400273</v>
      </c>
      <c r="G5" s="6">
        <v>1.6452069786334862</v>
      </c>
      <c r="H5" s="7">
        <v>253151</v>
      </c>
      <c r="I5" s="7">
        <v>25364</v>
      </c>
      <c r="J5" s="6">
        <v>9.106870366048508</v>
      </c>
      <c r="K5" s="7">
        <v>142138</v>
      </c>
      <c r="L5" s="6">
        <v>51.0342351399386</v>
      </c>
      <c r="M5" s="7">
        <v>136377</v>
      </c>
      <c r="N5" s="6">
        <v>48.9657648600614</v>
      </c>
      <c r="O5" s="6">
        <v>104.22431935003702</v>
      </c>
      <c r="P5" s="7">
        <v>69567</v>
      </c>
      <c r="Q5" s="6">
        <v>24.977828842252663</v>
      </c>
      <c r="R5" s="7">
        <v>187376</v>
      </c>
      <c r="S5" s="8">
        <v>67.27680735328438</v>
      </c>
      <c r="T5" s="7">
        <v>21572</v>
      </c>
      <c r="U5" s="8">
        <v>7.745363804462955</v>
      </c>
      <c r="V5" s="6">
        <v>48.63963367773888</v>
      </c>
      <c r="W5" s="6">
        <v>31.00895539551799</v>
      </c>
      <c r="X5" s="7">
        <v>35374</v>
      </c>
      <c r="Y5" s="6">
        <v>24.887081568616416</v>
      </c>
      <c r="Z5" s="7">
        <v>96390</v>
      </c>
      <c r="AA5" s="6">
        <v>67.81437757672121</v>
      </c>
      <c r="AB5" s="7">
        <v>10374</v>
      </c>
      <c r="AC5" s="6">
        <v>7.29854085466237</v>
      </c>
      <c r="AD5" s="7">
        <v>34193</v>
      </c>
      <c r="AE5" s="6">
        <v>25.072409570528755</v>
      </c>
      <c r="AF5" s="7">
        <v>90986</v>
      </c>
      <c r="AG5" s="6">
        <v>66.71652844687887</v>
      </c>
      <c r="AH5" s="7">
        <v>11198</v>
      </c>
      <c r="AI5" s="6">
        <v>8.211061982592373</v>
      </c>
      <c r="AJ5" s="7">
        <v>299954</v>
      </c>
      <c r="AK5" s="8">
        <v>1.6170815008990196</v>
      </c>
      <c r="AL5" s="6">
        <v>4.3</v>
      </c>
      <c r="AM5" s="6">
        <v>2.7845457709711106</v>
      </c>
      <c r="AN5" s="6">
        <v>0</v>
      </c>
      <c r="AO5" s="6">
        <v>0</v>
      </c>
      <c r="AP5" s="6">
        <v>20.013922728854855</v>
      </c>
      <c r="AQ5" s="6">
        <v>1.5663069961712495</v>
      </c>
      <c r="AR5" s="6">
        <v>26.51409676296554</v>
      </c>
      <c r="AS5" s="6">
        <v>0.12182387747998608</v>
      </c>
      <c r="AT5" s="6">
        <v>0.2958579881656805</v>
      </c>
      <c r="AU5" s="6">
        <v>48.70344587539158</v>
      </c>
      <c r="AV5" s="10">
        <v>11.49</v>
      </c>
      <c r="AW5" s="10">
        <v>-4.13</v>
      </c>
      <c r="AX5" s="10">
        <v>7.4</v>
      </c>
      <c r="AY5" s="8">
        <v>17.198909764025125</v>
      </c>
      <c r="AZ5" s="68">
        <v>66.2</v>
      </c>
      <c r="BA5" s="68">
        <v>2.3</v>
      </c>
      <c r="BB5" s="68">
        <v>72.3</v>
      </c>
      <c r="BC5" s="68"/>
      <c r="BD5" s="68"/>
      <c r="BE5" s="68"/>
    </row>
    <row r="6" spans="1:57" ht="12.75">
      <c r="A6" s="5" t="s">
        <v>434</v>
      </c>
      <c r="B6" s="6">
        <v>40579.9</v>
      </c>
      <c r="C6" s="7">
        <v>603210</v>
      </c>
      <c r="D6" s="6">
        <v>14.864748311356115</v>
      </c>
      <c r="E6" s="7">
        <v>708369</v>
      </c>
      <c r="F6" s="6">
        <v>17.456154401563335</v>
      </c>
      <c r="G6" s="6">
        <v>4.184383685789361</v>
      </c>
      <c r="H6" s="7">
        <v>568502</v>
      </c>
      <c r="I6" s="7">
        <v>139867</v>
      </c>
      <c r="J6" s="6">
        <v>19.74493519620424</v>
      </c>
      <c r="K6" s="7">
        <v>350703</v>
      </c>
      <c r="L6" s="6">
        <v>49.50851886516773</v>
      </c>
      <c r="M6" s="7">
        <v>357666</v>
      </c>
      <c r="N6" s="6">
        <v>50.49148113483227</v>
      </c>
      <c r="O6" s="6">
        <v>98.05321165556693</v>
      </c>
      <c r="P6" s="7">
        <v>167539</v>
      </c>
      <c r="Q6" s="6">
        <v>23.65137378964918</v>
      </c>
      <c r="R6" s="7">
        <v>474975</v>
      </c>
      <c r="S6" s="8">
        <v>67.05191785637146</v>
      </c>
      <c r="T6" s="7">
        <v>65855</v>
      </c>
      <c r="U6" s="8">
        <v>9.296708353979353</v>
      </c>
      <c r="V6" s="6">
        <v>49.13816516658772</v>
      </c>
      <c r="W6" s="6">
        <v>39.30726577095482</v>
      </c>
      <c r="X6" s="7">
        <v>85470</v>
      </c>
      <c r="Y6" s="6">
        <v>24.371049007279662</v>
      </c>
      <c r="Z6" s="7">
        <v>235340</v>
      </c>
      <c r="AA6" s="6">
        <v>67.10521438368077</v>
      </c>
      <c r="AB6" s="7">
        <v>29893</v>
      </c>
      <c r="AC6" s="6">
        <v>8.523736609039558</v>
      </c>
      <c r="AD6" s="7">
        <v>82069</v>
      </c>
      <c r="AE6" s="6">
        <v>22.9457091252733</v>
      </c>
      <c r="AF6" s="7">
        <v>239635</v>
      </c>
      <c r="AG6" s="6">
        <v>66.9996588996438</v>
      </c>
      <c r="AH6" s="7">
        <v>35962</v>
      </c>
      <c r="AI6" s="6">
        <v>10.054631975082899</v>
      </c>
      <c r="AJ6" s="7">
        <v>817990</v>
      </c>
      <c r="AK6" s="8">
        <v>4.409864502291648</v>
      </c>
      <c r="AL6" s="6">
        <v>1.7</v>
      </c>
      <c r="AM6" s="6">
        <v>20.481278620813505</v>
      </c>
      <c r="AN6" s="6">
        <v>0</v>
      </c>
      <c r="AO6" s="6">
        <v>1.4007362844572147</v>
      </c>
      <c r="AP6" s="6">
        <v>67.67531651252581</v>
      </c>
      <c r="AQ6" s="6">
        <v>4.525455688246386</v>
      </c>
      <c r="AR6" s="6">
        <v>0.4669120948190716</v>
      </c>
      <c r="AS6" s="6">
        <v>0</v>
      </c>
      <c r="AT6" s="6">
        <v>0</v>
      </c>
      <c r="AU6" s="6">
        <v>5.450300799138009</v>
      </c>
      <c r="AV6" s="10">
        <v>10.35</v>
      </c>
      <c r="AW6" s="10">
        <v>4.6</v>
      </c>
      <c r="AX6" s="10">
        <v>14.9</v>
      </c>
      <c r="AY6" s="8">
        <v>14.242524274385996</v>
      </c>
      <c r="AZ6" s="68">
        <v>53.5</v>
      </c>
      <c r="BA6" s="70">
        <v>1.8</v>
      </c>
      <c r="BB6" s="68">
        <v>61.1</v>
      </c>
      <c r="BC6" s="68"/>
      <c r="BD6" s="70"/>
      <c r="BE6" s="68"/>
    </row>
    <row r="7" spans="1:57" ht="12.75">
      <c r="A7" s="5" t="s">
        <v>435</v>
      </c>
      <c r="B7" s="6">
        <v>16396.1</v>
      </c>
      <c r="C7" s="7">
        <v>1539852</v>
      </c>
      <c r="D7" s="6">
        <v>93.91574825720751</v>
      </c>
      <c r="E7" s="7">
        <v>1739876</v>
      </c>
      <c r="F7" s="6">
        <v>106.11523472045182</v>
      </c>
      <c r="G7" s="6">
        <v>10.27756543510014</v>
      </c>
      <c r="H7" s="7">
        <v>1592614</v>
      </c>
      <c r="I7" s="7">
        <v>147262</v>
      </c>
      <c r="J7" s="6">
        <v>8.463936510417984</v>
      </c>
      <c r="K7" s="7">
        <v>856761</v>
      </c>
      <c r="L7" s="6">
        <v>49.242647177155156</v>
      </c>
      <c r="M7" s="7">
        <v>883115</v>
      </c>
      <c r="N7" s="6">
        <v>50.757352822844844</v>
      </c>
      <c r="O7" s="6">
        <v>97.01579069543604</v>
      </c>
      <c r="P7" s="7">
        <v>375359</v>
      </c>
      <c r="Q7" s="6">
        <v>21.573893771740057</v>
      </c>
      <c r="R7" s="7">
        <v>1182760</v>
      </c>
      <c r="S7" s="8">
        <v>67.97955716384386</v>
      </c>
      <c r="T7" s="7">
        <v>181757</v>
      </c>
      <c r="U7" s="8">
        <v>10.446549064416084</v>
      </c>
      <c r="V7" s="6">
        <v>47.10304711014914</v>
      </c>
      <c r="W7" s="6">
        <v>48.42217716905682</v>
      </c>
      <c r="X7" s="7">
        <v>192208</v>
      </c>
      <c r="Y7" s="6">
        <v>22.43426113000008</v>
      </c>
      <c r="Z7" s="7">
        <v>587681</v>
      </c>
      <c r="AA7" s="6">
        <v>68.593341667046</v>
      </c>
      <c r="AB7" s="7">
        <v>76872</v>
      </c>
      <c r="AC7" s="6">
        <v>8.972397202953916</v>
      </c>
      <c r="AD7" s="7">
        <v>183151</v>
      </c>
      <c r="AE7" s="6">
        <v>20.739201576238656</v>
      </c>
      <c r="AF7" s="7">
        <v>595079</v>
      </c>
      <c r="AG7" s="6">
        <v>67.38408927489625</v>
      </c>
      <c r="AH7" s="7">
        <v>104885</v>
      </c>
      <c r="AI7" s="6">
        <v>11.876709148865096</v>
      </c>
      <c r="AJ7" s="7">
        <v>1934895</v>
      </c>
      <c r="AK7" s="8">
        <v>10.431209154343694</v>
      </c>
      <c r="AL7" s="6">
        <v>2.1</v>
      </c>
      <c r="AM7" s="6">
        <v>4.7380422848455845</v>
      </c>
      <c r="AN7" s="6">
        <v>0.21114270431575688</v>
      </c>
      <c r="AO7" s="6">
        <v>0.025337124517890827</v>
      </c>
      <c r="AP7" s="6">
        <v>92.0835562061879</v>
      </c>
      <c r="AQ7" s="6">
        <v>0.7854508600546156</v>
      </c>
      <c r="AR7" s="6">
        <v>0.1238703865319107</v>
      </c>
      <c r="AS7" s="6">
        <v>0.036598068748064524</v>
      </c>
      <c r="AT7" s="6">
        <v>0</v>
      </c>
      <c r="AU7" s="6">
        <v>1.9960023647982883</v>
      </c>
      <c r="AV7" s="10">
        <v>7.89</v>
      </c>
      <c r="AW7" s="10">
        <v>3.41</v>
      </c>
      <c r="AX7" s="10">
        <v>11.3</v>
      </c>
      <c r="AY7" s="8">
        <v>13.31869348783543</v>
      </c>
      <c r="AZ7" s="68">
        <v>50.5</v>
      </c>
      <c r="BA7" s="70">
        <v>1.8</v>
      </c>
      <c r="BB7" s="68">
        <v>50.7</v>
      </c>
      <c r="BC7" s="68"/>
      <c r="BD7" s="70"/>
      <c r="BE7" s="68"/>
    </row>
    <row r="8" spans="1:57" ht="12.75">
      <c r="A8" s="5" t="s">
        <v>436</v>
      </c>
      <c r="B8" s="6">
        <v>16387</v>
      </c>
      <c r="C8" s="7">
        <v>780627</v>
      </c>
      <c r="D8" s="6">
        <v>47.636968328553124</v>
      </c>
      <c r="E8" s="7">
        <v>874806</v>
      </c>
      <c r="F8" s="6">
        <v>53.38414596936596</v>
      </c>
      <c r="G8" s="6">
        <v>5.167538323431217</v>
      </c>
      <c r="H8" s="7">
        <v>619916</v>
      </c>
      <c r="I8" s="7">
        <v>254890</v>
      </c>
      <c r="J8" s="6">
        <v>29.136745747057063</v>
      </c>
      <c r="K8" s="7">
        <v>441192</v>
      </c>
      <c r="L8" s="6">
        <v>50.43312460134018</v>
      </c>
      <c r="M8" s="7">
        <v>433614</v>
      </c>
      <c r="N8" s="6">
        <v>49.56687539865982</v>
      </c>
      <c r="O8" s="6">
        <v>101.7476372995337</v>
      </c>
      <c r="P8" s="7">
        <v>202432</v>
      </c>
      <c r="Q8" s="6">
        <v>23.1402162307986</v>
      </c>
      <c r="R8" s="7">
        <v>594733</v>
      </c>
      <c r="S8" s="8">
        <v>67.98455886219345</v>
      </c>
      <c r="T8" s="7">
        <v>77641</v>
      </c>
      <c r="U8" s="8">
        <v>8.875224907007954</v>
      </c>
      <c r="V8" s="6">
        <v>47.09222457808798</v>
      </c>
      <c r="W8" s="6">
        <v>38.35411397407525</v>
      </c>
      <c r="X8" s="7">
        <v>102995</v>
      </c>
      <c r="Y8" s="6">
        <v>23.34471159948503</v>
      </c>
      <c r="Z8" s="7">
        <v>301895</v>
      </c>
      <c r="AA8" s="6">
        <v>68.42712469854395</v>
      </c>
      <c r="AB8" s="7">
        <v>36302</v>
      </c>
      <c r="AC8" s="6">
        <v>8.228163701971024</v>
      </c>
      <c r="AD8" s="7">
        <v>99437</v>
      </c>
      <c r="AE8" s="6">
        <v>22.932147024773187</v>
      </c>
      <c r="AF8" s="7">
        <v>292838</v>
      </c>
      <c r="AG8" s="6">
        <v>67.5342585802119</v>
      </c>
      <c r="AH8" s="7">
        <v>41339</v>
      </c>
      <c r="AI8" s="6">
        <v>9.533594395014921</v>
      </c>
      <c r="AJ8" s="7">
        <v>964325</v>
      </c>
      <c r="AK8" s="8">
        <v>5.198770872715307</v>
      </c>
      <c r="AL8" s="6">
        <v>1.3</v>
      </c>
      <c r="AM8" s="6">
        <v>0.22056796250344637</v>
      </c>
      <c r="AN8" s="6">
        <v>0</v>
      </c>
      <c r="AO8" s="6">
        <v>0</v>
      </c>
      <c r="AP8" s="6">
        <v>99.37505743957357</v>
      </c>
      <c r="AQ8" s="6">
        <v>0.404374597922985</v>
      </c>
      <c r="AR8" s="6">
        <v>0</v>
      </c>
      <c r="AS8" s="6">
        <v>0</v>
      </c>
      <c r="AT8" s="6">
        <v>0</v>
      </c>
      <c r="AU8" s="6">
        <v>0</v>
      </c>
      <c r="AV8" s="10">
        <v>11.6</v>
      </c>
      <c r="AW8" s="10">
        <v>1.6</v>
      </c>
      <c r="AX8" s="10">
        <v>9.9</v>
      </c>
      <c r="AY8" s="8">
        <v>14.223303178236096</v>
      </c>
      <c r="AZ8" s="68">
        <v>54.4</v>
      </c>
      <c r="BA8" s="70">
        <v>1.9</v>
      </c>
      <c r="BB8" s="68">
        <v>55.3</v>
      </c>
      <c r="BC8" s="68"/>
      <c r="BD8" s="70"/>
      <c r="BE8" s="68"/>
    </row>
    <row r="9" spans="1:57" ht="12.75">
      <c r="A9" s="5" t="s">
        <v>437</v>
      </c>
      <c r="B9" s="6">
        <v>30296.1</v>
      </c>
      <c r="C9" s="7">
        <v>908097</v>
      </c>
      <c r="D9" s="6">
        <v>29.97405606662244</v>
      </c>
      <c r="E9" s="7">
        <v>999685</v>
      </c>
      <c r="F9" s="6">
        <v>32.99715144853628</v>
      </c>
      <c r="G9" s="6">
        <v>5.905207038885577</v>
      </c>
      <c r="H9" s="7">
        <v>670500</v>
      </c>
      <c r="I9" s="7">
        <v>329185</v>
      </c>
      <c r="J9" s="6">
        <v>32.928872594867386</v>
      </c>
      <c r="K9" s="7">
        <v>498212</v>
      </c>
      <c r="L9" s="6">
        <v>49.83689862306627</v>
      </c>
      <c r="M9" s="7">
        <v>501473</v>
      </c>
      <c r="N9" s="6">
        <v>50.16310137693373</v>
      </c>
      <c r="O9" s="6">
        <v>99.3497157374375</v>
      </c>
      <c r="P9" s="7">
        <v>229230</v>
      </c>
      <c r="Q9" s="6">
        <v>22.93022302025138</v>
      </c>
      <c r="R9" s="7">
        <v>680199</v>
      </c>
      <c r="S9" s="8">
        <v>68.04133301990127</v>
      </c>
      <c r="T9" s="7">
        <v>90256</v>
      </c>
      <c r="U9" s="8">
        <v>9.028443959847351</v>
      </c>
      <c r="V9" s="6">
        <v>46.96948981107</v>
      </c>
      <c r="W9" s="6">
        <v>39.373554944815254</v>
      </c>
      <c r="X9" s="7">
        <v>116958</v>
      </c>
      <c r="Y9" s="6">
        <v>23.475548561656485</v>
      </c>
      <c r="Z9" s="7">
        <v>339733</v>
      </c>
      <c r="AA9" s="6">
        <v>68.19044904578773</v>
      </c>
      <c r="AB9" s="7">
        <v>41521</v>
      </c>
      <c r="AC9" s="6">
        <v>8.33400239255578</v>
      </c>
      <c r="AD9" s="7">
        <v>112272</v>
      </c>
      <c r="AE9" s="6">
        <v>22.388443645021766</v>
      </c>
      <c r="AF9" s="7">
        <v>340466</v>
      </c>
      <c r="AG9" s="6">
        <v>67.8931866720641</v>
      </c>
      <c r="AH9" s="7">
        <v>48735</v>
      </c>
      <c r="AI9" s="6">
        <v>9.718369682914135</v>
      </c>
      <c r="AJ9" s="7">
        <v>1083275</v>
      </c>
      <c r="AK9" s="8">
        <v>5.840042016063748</v>
      </c>
      <c r="AL9" s="6">
        <v>1.5</v>
      </c>
      <c r="AM9" s="6">
        <v>1.3189366500375863</v>
      </c>
      <c r="AN9" s="6">
        <v>0.3621950386113579</v>
      </c>
      <c r="AO9" s="6">
        <v>0.9704093487323173</v>
      </c>
      <c r="AP9" s="6">
        <v>95.94751588874462</v>
      </c>
      <c r="AQ9" s="6">
        <v>1.4009430738741202</v>
      </c>
      <c r="AR9" s="6">
        <v>0</v>
      </c>
      <c r="AS9" s="6">
        <v>0</v>
      </c>
      <c r="AT9" s="6">
        <v>0</v>
      </c>
      <c r="AU9" s="6">
        <v>0</v>
      </c>
      <c r="AV9" s="10">
        <v>8.23</v>
      </c>
      <c r="AW9" s="10">
        <v>0</v>
      </c>
      <c r="AX9" s="10">
        <v>8.2</v>
      </c>
      <c r="AY9" s="8">
        <v>13.795053061025262</v>
      </c>
      <c r="AZ9" s="68">
        <v>51.8</v>
      </c>
      <c r="BA9" s="70">
        <v>1.8</v>
      </c>
      <c r="BB9" s="68">
        <v>51.7</v>
      </c>
      <c r="BC9" s="68"/>
      <c r="BD9" s="70"/>
      <c r="BE9" s="68"/>
    </row>
    <row r="10" spans="1:57" ht="12.75">
      <c r="A10" s="5" t="s">
        <v>438</v>
      </c>
      <c r="B10" s="6">
        <v>37068.7</v>
      </c>
      <c r="C10" s="7">
        <v>1861562</v>
      </c>
      <c r="D10" s="6">
        <v>50.219241570381485</v>
      </c>
      <c r="E10" s="7">
        <v>2022995</v>
      </c>
      <c r="F10" s="6">
        <v>54.57420950829137</v>
      </c>
      <c r="G10" s="6">
        <v>11.949968553724752</v>
      </c>
      <c r="H10" s="7">
        <v>1686055</v>
      </c>
      <c r="I10" s="7">
        <v>336940</v>
      </c>
      <c r="J10" s="6">
        <v>16.655503350230724</v>
      </c>
      <c r="K10" s="7">
        <v>997291</v>
      </c>
      <c r="L10" s="6">
        <v>49.2977491293849</v>
      </c>
      <c r="M10" s="7">
        <v>1025704</v>
      </c>
      <c r="N10" s="6">
        <v>50.7022508706151</v>
      </c>
      <c r="O10" s="6">
        <v>97.22990258398134</v>
      </c>
      <c r="P10" s="7">
        <v>459169</v>
      </c>
      <c r="Q10" s="6">
        <v>22.69748565863979</v>
      </c>
      <c r="R10" s="7">
        <v>1382538</v>
      </c>
      <c r="S10" s="8">
        <v>68.3411476548385</v>
      </c>
      <c r="T10" s="7">
        <v>181288</v>
      </c>
      <c r="U10" s="8">
        <v>8.961366686521716</v>
      </c>
      <c r="V10" s="6">
        <v>46.32473031482679</v>
      </c>
      <c r="W10" s="6">
        <v>39.48175943933497</v>
      </c>
      <c r="X10" s="7">
        <v>233397</v>
      </c>
      <c r="Y10" s="6">
        <v>23.40309899517794</v>
      </c>
      <c r="Z10" s="7">
        <v>683618</v>
      </c>
      <c r="AA10" s="6">
        <v>68.54749516440036</v>
      </c>
      <c r="AB10" s="7">
        <v>80276</v>
      </c>
      <c r="AC10" s="6">
        <v>8.049405840421702</v>
      </c>
      <c r="AD10" s="7">
        <v>225772</v>
      </c>
      <c r="AE10" s="6">
        <v>22.011418498904167</v>
      </c>
      <c r="AF10" s="7">
        <v>698920</v>
      </c>
      <c r="AG10" s="6">
        <v>68.14051617230702</v>
      </c>
      <c r="AH10" s="7">
        <v>101012</v>
      </c>
      <c r="AI10" s="6">
        <v>9.848065328788813</v>
      </c>
      <c r="AJ10" s="7">
        <v>2154148</v>
      </c>
      <c r="AK10" s="8">
        <v>11.61322363095215</v>
      </c>
      <c r="AL10" s="6">
        <v>3.9</v>
      </c>
      <c r="AM10" s="6">
        <v>1.0109541692113777</v>
      </c>
      <c r="AN10" s="6">
        <v>0.015593123432566238</v>
      </c>
      <c r="AO10" s="6">
        <v>0</v>
      </c>
      <c r="AP10" s="6">
        <v>98.69537533947529</v>
      </c>
      <c r="AQ10" s="6">
        <v>0.12474498746052991</v>
      </c>
      <c r="AR10" s="6">
        <v>0</v>
      </c>
      <c r="AS10" s="6">
        <v>0.15333238042023467</v>
      </c>
      <c r="AT10" s="6">
        <v>0</v>
      </c>
      <c r="AU10" s="6">
        <v>0</v>
      </c>
      <c r="AV10" s="10">
        <v>8.54</v>
      </c>
      <c r="AW10" s="10">
        <v>-1.83</v>
      </c>
      <c r="AX10" s="10">
        <v>6.7</v>
      </c>
      <c r="AY10" s="8">
        <v>13.868049630804885</v>
      </c>
      <c r="AZ10" s="68">
        <v>51.2</v>
      </c>
      <c r="BA10" s="70">
        <v>1.8</v>
      </c>
      <c r="BB10" s="68">
        <v>48.7</v>
      </c>
      <c r="BC10" s="68"/>
      <c r="BD10" s="70"/>
      <c r="BE10" s="68"/>
    </row>
    <row r="11" spans="1:57" ht="12.75">
      <c r="A11" s="5" t="s">
        <v>439</v>
      </c>
      <c r="B11" s="6">
        <v>31842.3</v>
      </c>
      <c r="C11" s="7">
        <v>869535</v>
      </c>
      <c r="D11" s="6">
        <v>27.307543738988706</v>
      </c>
      <c r="E11" s="7">
        <v>962120</v>
      </c>
      <c r="F11" s="6">
        <v>30.215154056082632</v>
      </c>
      <c r="G11" s="6">
        <v>5.683308038284651</v>
      </c>
      <c r="H11" s="7">
        <v>653490</v>
      </c>
      <c r="I11" s="7">
        <v>308630</v>
      </c>
      <c r="J11" s="6">
        <v>32.078119153535944</v>
      </c>
      <c r="K11" s="7">
        <v>476948</v>
      </c>
      <c r="L11" s="6">
        <v>49.572610485178565</v>
      </c>
      <c r="M11" s="7">
        <v>485172</v>
      </c>
      <c r="N11" s="6">
        <v>50.427389514821435</v>
      </c>
      <c r="O11" s="6">
        <v>98.30493103476705</v>
      </c>
      <c r="P11" s="7">
        <v>229918</v>
      </c>
      <c r="Q11" s="6">
        <v>23.897019082858687</v>
      </c>
      <c r="R11" s="7">
        <v>641109</v>
      </c>
      <c r="S11" s="8">
        <v>66.63503513075293</v>
      </c>
      <c r="T11" s="7">
        <v>91093</v>
      </c>
      <c r="U11" s="8">
        <v>9.467945786388393</v>
      </c>
      <c r="V11" s="6">
        <v>50.07120474053554</v>
      </c>
      <c r="W11" s="6">
        <v>39.619777485886274</v>
      </c>
      <c r="X11" s="7">
        <v>117501</v>
      </c>
      <c r="Y11" s="6">
        <v>24.636019020941486</v>
      </c>
      <c r="Z11" s="7">
        <v>319108</v>
      </c>
      <c r="AA11" s="6">
        <v>66.90624554458768</v>
      </c>
      <c r="AB11" s="7">
        <v>40339</v>
      </c>
      <c r="AC11" s="6">
        <v>8.457735434470845</v>
      </c>
      <c r="AD11" s="7">
        <v>112417</v>
      </c>
      <c r="AE11" s="6">
        <v>23.17054570337942</v>
      </c>
      <c r="AF11" s="7">
        <v>322001</v>
      </c>
      <c r="AG11" s="6">
        <v>66.36842192047357</v>
      </c>
      <c r="AH11" s="7">
        <v>50754</v>
      </c>
      <c r="AI11" s="6">
        <v>10.461032376147015</v>
      </c>
      <c r="AJ11" s="7">
        <v>1046770</v>
      </c>
      <c r="AK11" s="8">
        <v>5.643239972449331</v>
      </c>
      <c r="AL11" s="6">
        <v>27.7</v>
      </c>
      <c r="AM11" s="6">
        <v>0.15634168337067944</v>
      </c>
      <c r="AN11" s="6">
        <v>0.019296580567161947</v>
      </c>
      <c r="AO11" s="6">
        <v>0.007482347566858714</v>
      </c>
      <c r="AP11" s="6">
        <v>99.33210202771619</v>
      </c>
      <c r="AQ11" s="6">
        <v>0.27251497454032786</v>
      </c>
      <c r="AR11" s="6">
        <v>0</v>
      </c>
      <c r="AS11" s="6">
        <v>0.042531238801091636</v>
      </c>
      <c r="AT11" s="6">
        <v>0.07403586013523358</v>
      </c>
      <c r="AU11" s="6">
        <v>0.09569528730245618</v>
      </c>
      <c r="AV11" s="10">
        <v>9.43</v>
      </c>
      <c r="AW11" s="10">
        <v>-0.69</v>
      </c>
      <c r="AX11" s="10">
        <v>8.7</v>
      </c>
      <c r="AY11" s="8">
        <v>14.190772719196568</v>
      </c>
      <c r="AZ11" s="68">
        <v>53.7</v>
      </c>
      <c r="BA11" s="70">
        <v>1.8</v>
      </c>
      <c r="BB11" s="68">
        <v>53.3</v>
      </c>
      <c r="BC11" s="68"/>
      <c r="BD11" s="70"/>
      <c r="BE11" s="68"/>
    </row>
    <row r="12" spans="1:57" ht="12.75">
      <c r="A12" s="5" t="s">
        <v>440</v>
      </c>
      <c r="B12" s="6">
        <v>18429.5</v>
      </c>
      <c r="C12" s="7">
        <v>356396</v>
      </c>
      <c r="D12" s="6">
        <v>19.33834341680458</v>
      </c>
      <c r="E12" s="7">
        <v>378193</v>
      </c>
      <c r="F12" s="6">
        <v>20.521066767953553</v>
      </c>
      <c r="G12" s="6">
        <v>2.234011679336244</v>
      </c>
      <c r="H12" s="7">
        <v>259250</v>
      </c>
      <c r="I12" s="7">
        <v>118943</v>
      </c>
      <c r="J12" s="6">
        <v>31.450344136459428</v>
      </c>
      <c r="K12" s="7">
        <v>188846</v>
      </c>
      <c r="L12" s="6">
        <v>49.93376397765162</v>
      </c>
      <c r="M12" s="7">
        <v>189347</v>
      </c>
      <c r="N12" s="6">
        <v>50.06623602234838</v>
      </c>
      <c r="O12" s="6">
        <v>99.7354064231279</v>
      </c>
      <c r="P12" s="7">
        <v>86458</v>
      </c>
      <c r="Q12" s="6">
        <v>22.86081445188039</v>
      </c>
      <c r="R12" s="7">
        <v>255081</v>
      </c>
      <c r="S12" s="8">
        <v>67.44730864928754</v>
      </c>
      <c r="T12" s="7">
        <v>36654</v>
      </c>
      <c r="U12" s="8">
        <v>9.691876898832078</v>
      </c>
      <c r="V12" s="6">
        <v>48.26388480521874</v>
      </c>
      <c r="W12" s="6">
        <v>42.39515140299336</v>
      </c>
      <c r="X12" s="7">
        <v>44051</v>
      </c>
      <c r="Y12" s="6">
        <v>23.326414115204983</v>
      </c>
      <c r="Z12" s="7">
        <v>128539</v>
      </c>
      <c r="AA12" s="6">
        <v>68.06551369899283</v>
      </c>
      <c r="AB12" s="7">
        <v>16256</v>
      </c>
      <c r="AC12" s="6">
        <v>8.608072185802188</v>
      </c>
      <c r="AD12" s="7">
        <v>42407</v>
      </c>
      <c r="AE12" s="6">
        <v>22.396446735358893</v>
      </c>
      <c r="AF12" s="7">
        <v>126542</v>
      </c>
      <c r="AG12" s="6">
        <v>66.83073933043565</v>
      </c>
      <c r="AH12" s="7">
        <v>20398</v>
      </c>
      <c r="AI12" s="6">
        <v>10.772813934205454</v>
      </c>
      <c r="AJ12" s="7">
        <v>386302</v>
      </c>
      <c r="AK12" s="8">
        <v>2.082592057316432</v>
      </c>
      <c r="AL12" s="6">
        <v>15.1</v>
      </c>
      <c r="AM12" s="6">
        <v>0.4606851309267142</v>
      </c>
      <c r="AN12" s="6">
        <v>0.049753994140085134</v>
      </c>
      <c r="AO12" s="6">
        <v>0</v>
      </c>
      <c r="AP12" s="6">
        <v>98.52396484051081</v>
      </c>
      <c r="AQ12" s="6">
        <v>0.6689148101055891</v>
      </c>
      <c r="AR12" s="6">
        <v>0.29668122431680394</v>
      </c>
      <c r="AS12" s="6">
        <v>0</v>
      </c>
      <c r="AT12" s="6">
        <v>0</v>
      </c>
      <c r="AU12" s="6">
        <v>0</v>
      </c>
      <c r="AV12" s="9">
        <v>9.19</v>
      </c>
      <c r="AW12" s="9">
        <v>0.87</v>
      </c>
      <c r="AX12" s="10">
        <v>4</v>
      </c>
      <c r="AY12" s="8">
        <v>13.736930059995789</v>
      </c>
      <c r="AZ12" s="68">
        <v>52.7</v>
      </c>
      <c r="BA12" s="70">
        <v>1.8</v>
      </c>
      <c r="BB12" s="68">
        <v>60.3</v>
      </c>
      <c r="BC12" s="68"/>
      <c r="BD12" s="70"/>
      <c r="BE12" s="68"/>
    </row>
    <row r="13" spans="1:57" ht="12.75">
      <c r="A13" s="5" t="s">
        <v>441</v>
      </c>
      <c r="B13" s="6">
        <v>48583.6</v>
      </c>
      <c r="C13" s="7">
        <v>716739</v>
      </c>
      <c r="D13" s="6">
        <v>14.752694324833895</v>
      </c>
      <c r="E13" s="7">
        <v>825830</v>
      </c>
      <c r="F13" s="6">
        <v>16.998122823339564</v>
      </c>
      <c r="G13" s="6">
        <v>4.8782337725612335</v>
      </c>
      <c r="H13" s="7">
        <v>579809</v>
      </c>
      <c r="I13" s="7">
        <v>246021</v>
      </c>
      <c r="J13" s="6">
        <v>29.790755966724387</v>
      </c>
      <c r="K13" s="7">
        <v>419312</v>
      </c>
      <c r="L13" s="6">
        <v>50.77461463012969</v>
      </c>
      <c r="M13" s="7">
        <v>406518</v>
      </c>
      <c r="N13" s="6">
        <v>49.22538536987031</v>
      </c>
      <c r="O13" s="6">
        <v>103.14721611343163</v>
      </c>
      <c r="P13" s="7">
        <v>197175</v>
      </c>
      <c r="Q13" s="6">
        <v>23.875979317777265</v>
      </c>
      <c r="R13" s="7">
        <v>559431</v>
      </c>
      <c r="S13" s="8">
        <v>67.7416659603066</v>
      </c>
      <c r="T13" s="7">
        <v>69224</v>
      </c>
      <c r="U13" s="8">
        <v>8.382354721916133</v>
      </c>
      <c r="V13" s="6">
        <v>47.619634950512214</v>
      </c>
      <c r="W13" s="6">
        <v>35.10789907442627</v>
      </c>
      <c r="X13" s="7">
        <v>100470</v>
      </c>
      <c r="Y13" s="6">
        <v>23.96067844469035</v>
      </c>
      <c r="Z13" s="7">
        <v>288118</v>
      </c>
      <c r="AA13" s="6">
        <v>68.71208074178655</v>
      </c>
      <c r="AB13" s="7">
        <v>30724</v>
      </c>
      <c r="AC13" s="6">
        <v>7.327240813523105</v>
      </c>
      <c r="AD13" s="7">
        <v>96705</v>
      </c>
      <c r="AE13" s="6">
        <v>23.78861452629404</v>
      </c>
      <c r="AF13" s="7">
        <v>271313</v>
      </c>
      <c r="AG13" s="6">
        <v>66.7407101284568</v>
      </c>
      <c r="AH13" s="7">
        <v>38500</v>
      </c>
      <c r="AI13" s="6">
        <v>9.470675345249164</v>
      </c>
      <c r="AJ13" s="7">
        <v>937216</v>
      </c>
      <c r="AK13" s="8">
        <v>5.052623588772197</v>
      </c>
      <c r="AL13" s="6">
        <v>20.1</v>
      </c>
      <c r="AM13" s="6">
        <v>0.48950330189891306</v>
      </c>
      <c r="AN13" s="6">
        <v>0.09250456098877097</v>
      </c>
      <c r="AO13" s="6">
        <v>0.03725878150936609</v>
      </c>
      <c r="AP13" s="6">
        <v>98.42099853534445</v>
      </c>
      <c r="AQ13" s="6">
        <v>0.32762032016856385</v>
      </c>
      <c r="AR13" s="6">
        <v>0</v>
      </c>
      <c r="AS13" s="6">
        <v>0.1573862322378395</v>
      </c>
      <c r="AT13" s="6">
        <v>0.4464629853277488</v>
      </c>
      <c r="AU13" s="6">
        <v>0.028265282524346687</v>
      </c>
      <c r="AV13" s="9">
        <v>9.19</v>
      </c>
      <c r="AW13" s="9">
        <v>0.87</v>
      </c>
      <c r="AX13" s="10">
        <v>12.9</v>
      </c>
      <c r="AY13" s="8">
        <v>15.323457250225163</v>
      </c>
      <c r="AZ13" s="68">
        <v>58.4</v>
      </c>
      <c r="BA13" s="70">
        <v>2</v>
      </c>
      <c r="BB13" s="68">
        <v>64</v>
      </c>
      <c r="BC13" s="68"/>
      <c r="BD13" s="70"/>
      <c r="BE13" s="68"/>
    </row>
    <row r="14" spans="1:57" ht="12.75">
      <c r="A14" s="5" t="s">
        <v>442</v>
      </c>
      <c r="B14" s="6">
        <v>108494.4</v>
      </c>
      <c r="C14" s="7">
        <v>91492</v>
      </c>
      <c r="D14" s="6">
        <v>0.8432877641610996</v>
      </c>
      <c r="E14" s="7">
        <v>103738</v>
      </c>
      <c r="F14" s="6">
        <v>0.9561599492692711</v>
      </c>
      <c r="G14" s="6">
        <v>0.6127873958295983</v>
      </c>
      <c r="H14" s="7">
        <v>87104</v>
      </c>
      <c r="I14" s="7">
        <v>16634</v>
      </c>
      <c r="J14" s="6">
        <v>16.034625691646262</v>
      </c>
      <c r="K14" s="7">
        <v>54598</v>
      </c>
      <c r="L14" s="6">
        <v>52.630665715552645</v>
      </c>
      <c r="M14" s="7">
        <v>49140</v>
      </c>
      <c r="N14" s="6">
        <v>47.369334284447355</v>
      </c>
      <c r="O14" s="6">
        <v>111.1070411070411</v>
      </c>
      <c r="P14" s="7">
        <v>26231</v>
      </c>
      <c r="Q14" s="6">
        <v>25.28581619078833</v>
      </c>
      <c r="R14" s="7">
        <v>70514</v>
      </c>
      <c r="S14" s="8">
        <v>67.97316316104032</v>
      </c>
      <c r="T14" s="7">
        <v>6993</v>
      </c>
      <c r="U14" s="8">
        <v>6.741020648171355</v>
      </c>
      <c r="V14" s="6">
        <v>47.11688459029413</v>
      </c>
      <c r="W14" s="6">
        <v>26.65929625252564</v>
      </c>
      <c r="X14" s="7">
        <v>13227</v>
      </c>
      <c r="Y14" s="6">
        <v>24.22616213048097</v>
      </c>
      <c r="Z14" s="7">
        <v>37982</v>
      </c>
      <c r="AA14" s="6">
        <v>69.56665079306934</v>
      </c>
      <c r="AB14" s="7">
        <v>3389</v>
      </c>
      <c r="AC14" s="6">
        <v>6.207187076449687</v>
      </c>
      <c r="AD14" s="7">
        <v>13004</v>
      </c>
      <c r="AE14" s="6">
        <v>26.463166463166463</v>
      </c>
      <c r="AF14" s="7">
        <v>32532</v>
      </c>
      <c r="AG14" s="6">
        <v>66.20268620268621</v>
      </c>
      <c r="AH14" s="7">
        <v>3604</v>
      </c>
      <c r="AI14" s="6">
        <v>7.334147334147334</v>
      </c>
      <c r="AJ14" s="7">
        <v>114252</v>
      </c>
      <c r="AK14" s="8">
        <v>0.6159437635127879</v>
      </c>
      <c r="AL14" s="6">
        <v>12.5</v>
      </c>
      <c r="AM14" s="6">
        <v>0</v>
      </c>
      <c r="AN14" s="6">
        <v>0</v>
      </c>
      <c r="AO14" s="6">
        <v>3.0733904442285613</v>
      </c>
      <c r="AP14" s="6">
        <v>95.77850393005387</v>
      </c>
      <c r="AQ14" s="6">
        <v>0.1148105625717566</v>
      </c>
      <c r="AR14" s="6">
        <v>0</v>
      </c>
      <c r="AS14" s="6">
        <v>0.9891371544643646</v>
      </c>
      <c r="AT14" s="6">
        <v>0.04415790868144485</v>
      </c>
      <c r="AU14" s="6">
        <v>0</v>
      </c>
      <c r="AV14" s="10">
        <v>11.47</v>
      </c>
      <c r="AW14" s="10">
        <v>-0.65</v>
      </c>
      <c r="AX14" s="10">
        <v>10.8</v>
      </c>
      <c r="AY14" s="8">
        <v>16.538124365907233</v>
      </c>
      <c r="AZ14" s="68">
        <v>65.4</v>
      </c>
      <c r="BA14" s="70">
        <v>2.3</v>
      </c>
      <c r="BB14" s="68">
        <v>78.2</v>
      </c>
      <c r="BC14" s="68"/>
      <c r="BD14" s="70"/>
      <c r="BE14" s="68"/>
    </row>
    <row r="15" spans="1:57" ht="12.75">
      <c r="A15" s="5" t="s">
        <v>443</v>
      </c>
      <c r="B15" s="6">
        <v>132297.2</v>
      </c>
      <c r="C15" s="7">
        <v>150826</v>
      </c>
      <c r="D15" s="6">
        <v>1.1400543624506034</v>
      </c>
      <c r="E15" s="7">
        <v>158111</v>
      </c>
      <c r="F15" s="6">
        <v>1.1951197757775673</v>
      </c>
      <c r="G15" s="6">
        <v>0.9339723914285375</v>
      </c>
      <c r="H15" s="7">
        <v>146922</v>
      </c>
      <c r="I15" s="7">
        <v>11189</v>
      </c>
      <c r="J15" s="6">
        <v>7.076673982202377</v>
      </c>
      <c r="K15" s="7">
        <v>83131</v>
      </c>
      <c r="L15" s="6">
        <v>52.57761952046347</v>
      </c>
      <c r="M15" s="7">
        <v>74980</v>
      </c>
      <c r="N15" s="6">
        <v>47.42238047953653</v>
      </c>
      <c r="O15" s="6">
        <v>110.87089890637503</v>
      </c>
      <c r="P15" s="7">
        <v>34024</v>
      </c>
      <c r="Q15" s="6">
        <v>21.519059394982005</v>
      </c>
      <c r="R15" s="7">
        <v>110654</v>
      </c>
      <c r="S15" s="8">
        <v>69.98501053057662</v>
      </c>
      <c r="T15" s="7">
        <v>13433</v>
      </c>
      <c r="U15" s="8">
        <v>8.495930074441373</v>
      </c>
      <c r="V15" s="6">
        <v>42.887740163030706</v>
      </c>
      <c r="W15" s="6">
        <v>39.480954620268044</v>
      </c>
      <c r="X15" s="7">
        <v>17245</v>
      </c>
      <c r="Y15" s="6">
        <v>20.74436732386234</v>
      </c>
      <c r="Z15" s="7">
        <v>59915</v>
      </c>
      <c r="AA15" s="6">
        <v>72.07299322755651</v>
      </c>
      <c r="AB15" s="7">
        <v>5971</v>
      </c>
      <c r="AC15" s="6">
        <v>7.182639448581155</v>
      </c>
      <c r="AD15" s="7">
        <v>16779</v>
      </c>
      <c r="AE15" s="6">
        <v>22.377967457988795</v>
      </c>
      <c r="AF15" s="7">
        <v>50739</v>
      </c>
      <c r="AG15" s="6">
        <v>67.67004534542545</v>
      </c>
      <c r="AH15" s="7">
        <v>7462</v>
      </c>
      <c r="AI15" s="6">
        <v>9.951987196585756</v>
      </c>
      <c r="AJ15" s="7">
        <v>163070</v>
      </c>
      <c r="AK15" s="8">
        <v>0.8791264005534286</v>
      </c>
      <c r="AL15" s="6">
        <v>15.4</v>
      </c>
      <c r="AM15" s="6">
        <v>0</v>
      </c>
      <c r="AN15" s="6">
        <v>0.49791414345310187</v>
      </c>
      <c r="AO15" s="6">
        <v>0</v>
      </c>
      <c r="AP15" s="6">
        <v>94.48705871798322</v>
      </c>
      <c r="AQ15" s="6">
        <v>0</v>
      </c>
      <c r="AR15" s="6">
        <v>0</v>
      </c>
      <c r="AS15" s="6">
        <v>4.6382272462207865</v>
      </c>
      <c r="AT15" s="6">
        <v>0.3767998923428879</v>
      </c>
      <c r="AU15" s="6">
        <v>0</v>
      </c>
      <c r="AV15" s="10">
        <v>7.25</v>
      </c>
      <c r="AW15" s="10">
        <v>-3.86</v>
      </c>
      <c r="AX15" s="10">
        <v>3.4</v>
      </c>
      <c r="AY15" s="8">
        <v>13.837943858576596</v>
      </c>
      <c r="AZ15" s="68">
        <v>55.2</v>
      </c>
      <c r="BA15" s="70">
        <v>1.9</v>
      </c>
      <c r="BB15" s="68">
        <v>55.9</v>
      </c>
      <c r="BC15" s="68"/>
      <c r="BD15" s="70"/>
      <c r="BE15" s="68"/>
    </row>
    <row r="16" spans="1:57" ht="12.75">
      <c r="A16" s="5" t="s">
        <v>444</v>
      </c>
      <c r="B16" s="6">
        <v>15403.2</v>
      </c>
      <c r="C16" s="7">
        <v>6061185</v>
      </c>
      <c r="D16" s="6">
        <v>393.50167497662824</v>
      </c>
      <c r="E16" s="7">
        <v>6814630</v>
      </c>
      <c r="F16" s="6">
        <v>442.4165108548873</v>
      </c>
      <c r="G16" s="6">
        <v>40.254481204980394</v>
      </c>
      <c r="H16" s="7">
        <v>6590880</v>
      </c>
      <c r="I16" s="7">
        <v>223750</v>
      </c>
      <c r="J16" s="6">
        <v>3.2833770872373114</v>
      </c>
      <c r="K16" s="7">
        <v>3324216</v>
      </c>
      <c r="L16" s="6">
        <v>48.78057942984432</v>
      </c>
      <c r="M16" s="7">
        <v>3490414</v>
      </c>
      <c r="N16" s="6">
        <v>51.21942057015568</v>
      </c>
      <c r="O16" s="6">
        <v>95.23844449397694</v>
      </c>
      <c r="P16" s="7">
        <v>1524013</v>
      </c>
      <c r="Q16" s="6">
        <v>22.363840736767806</v>
      </c>
      <c r="R16" s="7">
        <v>4706760</v>
      </c>
      <c r="S16" s="8">
        <v>69.06846006312888</v>
      </c>
      <c r="T16" s="7">
        <v>583857</v>
      </c>
      <c r="U16" s="8">
        <v>8.567699200103307</v>
      </c>
      <c r="V16" s="6">
        <v>44.78388530539055</v>
      </c>
      <c r="W16" s="6">
        <v>38.310499976050075</v>
      </c>
      <c r="X16" s="7">
        <v>774382</v>
      </c>
      <c r="Y16" s="6">
        <v>23.29517696804299</v>
      </c>
      <c r="Z16" s="7">
        <v>2315559</v>
      </c>
      <c r="AA16" s="6">
        <v>69.65729663776361</v>
      </c>
      <c r="AB16" s="7">
        <v>234275</v>
      </c>
      <c r="AC16" s="6">
        <v>7.047526394193397</v>
      </c>
      <c r="AD16" s="7">
        <v>749631</v>
      </c>
      <c r="AE16" s="6">
        <v>21.476850597092493</v>
      </c>
      <c r="AF16" s="7">
        <v>2391201</v>
      </c>
      <c r="AG16" s="6">
        <v>68.50766126883516</v>
      </c>
      <c r="AH16" s="7">
        <v>349582</v>
      </c>
      <c r="AI16" s="6">
        <v>10.015488134072347</v>
      </c>
      <c r="AJ16" s="7">
        <v>7460708</v>
      </c>
      <c r="AK16" s="8">
        <v>40.221410250936216</v>
      </c>
      <c r="AL16" s="6">
        <v>4.4</v>
      </c>
      <c r="AM16" s="6">
        <v>2.203427631533095</v>
      </c>
      <c r="AN16" s="6">
        <v>0.6007764094200626</v>
      </c>
      <c r="AO16" s="6">
        <v>0.3115395069730487</v>
      </c>
      <c r="AP16" s="6">
        <v>95.93569880332588</v>
      </c>
      <c r="AQ16" s="6">
        <v>0.7220468215303768</v>
      </c>
      <c r="AR16" s="6">
        <v>0</v>
      </c>
      <c r="AS16" s="6">
        <v>0.05854433688084137</v>
      </c>
      <c r="AT16" s="6">
        <v>0.08363476697263052</v>
      </c>
      <c r="AU16" s="6">
        <v>0.0843317233640691</v>
      </c>
      <c r="AV16" s="10">
        <v>9.85</v>
      </c>
      <c r="AW16" s="10">
        <v>0.46</v>
      </c>
      <c r="AX16" s="10">
        <v>10.3</v>
      </c>
      <c r="AY16" s="8">
        <v>14.617302293258167</v>
      </c>
      <c r="AZ16" s="68">
        <v>53</v>
      </c>
      <c r="BA16" s="70">
        <v>1.8</v>
      </c>
      <c r="BB16" s="68">
        <v>49.8</v>
      </c>
      <c r="BC16" s="68"/>
      <c r="BD16" s="70"/>
      <c r="BE16" s="68"/>
    </row>
    <row r="17" spans="1:57" ht="12.75">
      <c r="A17" s="5" t="s">
        <v>445</v>
      </c>
      <c r="B17" s="6">
        <v>756102.4</v>
      </c>
      <c r="C17" s="7">
        <v>15116435</v>
      </c>
      <c r="D17" s="6">
        <v>19.992576402349734</v>
      </c>
      <c r="E17" s="7">
        <v>16928873</v>
      </c>
      <c r="F17" s="6">
        <v>22.389656480392073</v>
      </c>
      <c r="G17" s="6">
        <v>100</v>
      </c>
      <c r="H17" s="7">
        <v>14719246</v>
      </c>
      <c r="I17" s="7">
        <v>2209627</v>
      </c>
      <c r="J17" s="6">
        <v>13.052416424885461</v>
      </c>
      <c r="K17" s="7">
        <v>8379571</v>
      </c>
      <c r="L17" s="6">
        <v>49.498693740569735</v>
      </c>
      <c r="M17" s="7">
        <v>8549302</v>
      </c>
      <c r="N17" s="6">
        <v>50.501306259430265</v>
      </c>
      <c r="O17" s="6">
        <v>98.01468002884914</v>
      </c>
      <c r="P17" s="7">
        <v>3862622</v>
      </c>
      <c r="Q17" s="6">
        <v>22.816769905474512</v>
      </c>
      <c r="R17" s="7">
        <v>11574807</v>
      </c>
      <c r="S17" s="8">
        <v>68.37316931847737</v>
      </c>
      <c r="T17" s="7">
        <v>1491444</v>
      </c>
      <c r="U17" s="8">
        <v>8.810060776048116</v>
      </c>
      <c r="V17" s="6">
        <v>46.256201075318145</v>
      </c>
      <c r="W17" s="6">
        <v>38.61221729695528</v>
      </c>
      <c r="X17" s="7">
        <v>1966347</v>
      </c>
      <c r="Y17" s="6">
        <v>23.46596263698941</v>
      </c>
      <c r="Z17" s="7">
        <v>5775683</v>
      </c>
      <c r="AA17" s="6">
        <v>68.92576004189236</v>
      </c>
      <c r="AB17" s="7">
        <v>637541</v>
      </c>
      <c r="AC17" s="6">
        <v>7.608277321118229</v>
      </c>
      <c r="AD17" s="7">
        <v>1896275</v>
      </c>
      <c r="AE17" s="6">
        <v>22.180465726909635</v>
      </c>
      <c r="AF17" s="7">
        <v>5799124</v>
      </c>
      <c r="AG17" s="6">
        <v>67.83154928905307</v>
      </c>
      <c r="AH17" s="7">
        <v>853903</v>
      </c>
      <c r="AI17" s="6">
        <v>9.987984984037293</v>
      </c>
      <c r="AJ17" s="7">
        <v>18549096</v>
      </c>
      <c r="AK17" s="8">
        <v>99.9999946089017</v>
      </c>
      <c r="AL17" s="6">
        <v>6.6</v>
      </c>
      <c r="AM17" s="6">
        <v>7.849368298601226</v>
      </c>
      <c r="AN17" s="6">
        <v>0.2093730497951519</v>
      </c>
      <c r="AO17" s="6">
        <v>0.6066256530534905</v>
      </c>
      <c r="AP17" s="6">
        <v>87.15801302053383</v>
      </c>
      <c r="AQ17" s="6">
        <v>2.777280243140464</v>
      </c>
      <c r="AR17" s="6">
        <v>0.31203277569651183</v>
      </c>
      <c r="AS17" s="6">
        <v>0.17081673400667052</v>
      </c>
      <c r="AT17" s="6">
        <v>0.11746007205977455</v>
      </c>
      <c r="AU17" s="6">
        <v>0.7990301531128805</v>
      </c>
      <c r="AV17" s="10">
        <v>9.55</v>
      </c>
      <c r="AW17" s="10">
        <v>0.36</v>
      </c>
      <c r="AX17" s="10">
        <v>9.91</v>
      </c>
      <c r="AY17" s="8">
        <v>14.493790062630158</v>
      </c>
      <c r="AZ17" s="68">
        <v>55.6</v>
      </c>
      <c r="BA17" s="70">
        <v>1.9</v>
      </c>
      <c r="BB17" s="68">
        <v>53.4</v>
      </c>
      <c r="BC17" s="68"/>
      <c r="BD17" s="70"/>
      <c r="BE17" s="68"/>
    </row>
    <row r="18" spans="2:36" ht="12.75">
      <c r="B18" s="1"/>
      <c r="C18" s="2"/>
      <c r="O18" s="2"/>
      <c r="P18" s="2"/>
      <c r="Q18" s="2"/>
      <c r="R18" s="2"/>
      <c r="S18" s="2"/>
      <c r="T18" s="2"/>
      <c r="U18" s="2"/>
      <c r="V18" s="1"/>
      <c r="W18" s="1"/>
      <c r="X18" s="2"/>
      <c r="Y18" s="2"/>
      <c r="Z18" s="2"/>
      <c r="AA18" s="2"/>
      <c r="AB18" s="2"/>
      <c r="AC18" s="2"/>
      <c r="AD18" s="2"/>
      <c r="AE18" s="2"/>
      <c r="AF18" s="2"/>
      <c r="AG18" s="2"/>
      <c r="AH18" s="1"/>
      <c r="AI18" s="1"/>
      <c r="AJ18" s="2"/>
    </row>
    <row r="19" spans="22:35" ht="12.75">
      <c r="V19" s="1"/>
      <c r="W19" s="1"/>
      <c r="X19" s="1"/>
      <c r="Y19" s="1"/>
      <c r="Z19" s="1"/>
      <c r="AA19" s="1"/>
      <c r="AB19" s="1"/>
      <c r="AC19" s="1"/>
      <c r="AD19" s="1"/>
      <c r="AE19" s="1"/>
      <c r="AF19" s="1"/>
      <c r="AG19" s="1"/>
      <c r="AH19" s="1"/>
      <c r="AI19" s="1"/>
    </row>
    <row r="20" spans="3:35" ht="12.75">
      <c r="C20" s="2"/>
      <c r="V20" s="1"/>
      <c r="W20" s="1"/>
      <c r="X20" s="1"/>
      <c r="Y20" s="1"/>
      <c r="Z20" s="1"/>
      <c r="AA20" s="1"/>
      <c r="AB20" s="1"/>
      <c r="AC20" s="1"/>
      <c r="AD20" s="1"/>
      <c r="AE20" s="1"/>
      <c r="AF20" s="1"/>
      <c r="AG20" s="1"/>
      <c r="AH20" s="1"/>
      <c r="AI20" s="1"/>
    </row>
  </sheetData>
  <sheetProtection/>
  <printOptions/>
  <pageMargins left="0.75" right="0.75" top="1" bottom="1" header="0" footer="0"/>
  <pageSetup horizontalDpi="600" verticalDpi="600" orientation="landscape" scale="70" r:id="rId1"/>
</worksheet>
</file>

<file path=xl/worksheets/sheet20.xml><?xml version="1.0" encoding="utf-8"?>
<worksheet xmlns="http://schemas.openxmlformats.org/spreadsheetml/2006/main" xmlns:r="http://schemas.openxmlformats.org/officeDocument/2006/relationships">
  <dimension ref="A1:EG20"/>
  <sheetViews>
    <sheetView zoomScalePageLayoutView="0" workbookViewId="0" topLeftCell="EC1">
      <selection activeCell="EF1" sqref="EF1"/>
    </sheetView>
  </sheetViews>
  <sheetFormatPr defaultColWidth="11.421875" defaultRowHeight="12.75"/>
  <cols>
    <col min="2" max="2" width="27.7109375" style="0" bestFit="1" customWidth="1"/>
    <col min="3" max="4" width="25.140625" style="0" bestFit="1" customWidth="1"/>
    <col min="5" max="5" width="25.28125" style="0" bestFit="1" customWidth="1"/>
    <col min="6" max="6" width="25.7109375" style="0" bestFit="1" customWidth="1"/>
    <col min="7" max="7" width="26.00390625" style="0" bestFit="1" customWidth="1"/>
    <col min="8" max="8" width="26.421875" style="0" bestFit="1" customWidth="1"/>
    <col min="9" max="9" width="27.00390625" style="0" bestFit="1" customWidth="1"/>
    <col min="10" max="10" width="26.7109375" style="0" bestFit="1" customWidth="1"/>
    <col min="11" max="11" width="14.00390625" style="3" bestFit="1" customWidth="1"/>
    <col min="12" max="12" width="14.140625" style="3" bestFit="1" customWidth="1"/>
    <col min="13" max="13" width="14.28125" style="3" bestFit="1" customWidth="1"/>
    <col min="14" max="14" width="19.8515625" style="3" bestFit="1" customWidth="1"/>
    <col min="15" max="15" width="20.00390625" style="3" bestFit="1" customWidth="1"/>
    <col min="16" max="16" width="20.140625" style="3" bestFit="1" customWidth="1"/>
    <col min="17" max="17" width="16.28125" style="3" bestFit="1" customWidth="1"/>
    <col min="18" max="18" width="16.421875" style="0" bestFit="1" customWidth="1"/>
    <col min="19" max="19" width="16.57421875" style="0" bestFit="1" customWidth="1"/>
    <col min="20" max="20" width="25.57421875" style="0" bestFit="1" customWidth="1"/>
    <col min="21" max="21" width="26.7109375" style="0" bestFit="1" customWidth="1"/>
    <col min="22" max="22" width="26.7109375" style="0" customWidth="1"/>
    <col min="23" max="23" width="20.00390625" style="0" bestFit="1" customWidth="1"/>
    <col min="24" max="24" width="18.421875" style="0" bestFit="1" customWidth="1"/>
    <col min="25" max="25" width="15.28125" style="0" bestFit="1" customWidth="1"/>
    <col min="26" max="26" width="15.421875" style="0" bestFit="1" customWidth="1"/>
    <col min="27" max="28" width="26.00390625" style="0" bestFit="1" customWidth="1"/>
    <col min="29" max="29" width="27.28125" style="0" bestFit="1" customWidth="1"/>
    <col min="30" max="32" width="22.7109375" style="0" bestFit="1" customWidth="1"/>
    <col min="33" max="33" width="23.7109375" style="0" bestFit="1" customWidth="1"/>
    <col min="34" max="34" width="23.8515625" style="0" bestFit="1" customWidth="1"/>
    <col min="35" max="35" width="22.00390625" style="0" bestFit="1" customWidth="1"/>
    <col min="36" max="38" width="25.8515625" style="0" bestFit="1" customWidth="1"/>
    <col min="39" max="39" width="27.00390625" style="0" bestFit="1" customWidth="1"/>
    <col min="40" max="40" width="27.140625" style="0" bestFit="1" customWidth="1"/>
    <col min="41" max="41" width="25.140625" style="0" bestFit="1" customWidth="1"/>
    <col min="42" max="44" width="25.00390625" style="0" bestFit="1" customWidth="1"/>
    <col min="45" max="45" width="26.00390625" style="0" bestFit="1" customWidth="1"/>
    <col min="46" max="46" width="26.140625" style="0" bestFit="1" customWidth="1"/>
    <col min="47" max="47" width="24.28125" style="0" bestFit="1" customWidth="1"/>
    <col min="48" max="50" width="25.421875" style="0" bestFit="1" customWidth="1"/>
    <col min="51" max="51" width="26.57421875" style="0" bestFit="1" customWidth="1"/>
    <col min="52" max="52" width="26.7109375" style="0" bestFit="1" customWidth="1"/>
    <col min="53" max="54" width="24.7109375" style="0" bestFit="1" customWidth="1"/>
    <col min="55" max="55" width="24.140625" style="0" bestFit="1" customWidth="1"/>
    <col min="56" max="56" width="24.421875" style="0" bestFit="1" customWidth="1"/>
    <col min="57" max="57" width="25.7109375" style="0" bestFit="1" customWidth="1"/>
    <col min="58" max="58" width="25.8515625" style="0" bestFit="1" customWidth="1"/>
    <col min="59" max="59" width="24.57421875" style="0" bestFit="1" customWidth="1"/>
    <col min="60" max="60" width="25.140625" style="0" bestFit="1" customWidth="1"/>
    <col min="61" max="61" width="24.8515625" style="0" bestFit="1" customWidth="1"/>
    <col min="62" max="62" width="25.421875" style="0" bestFit="1" customWidth="1"/>
    <col min="63" max="63" width="26.57421875" style="0" bestFit="1" customWidth="1"/>
    <col min="64" max="64" width="26.7109375" style="0" bestFit="1" customWidth="1"/>
    <col min="65" max="65" width="24.7109375" style="0" bestFit="1" customWidth="1"/>
    <col min="66" max="67" width="25.8515625" style="0" bestFit="1" customWidth="1"/>
    <col min="68" max="68" width="26.00390625" style="0" bestFit="1" customWidth="1"/>
    <col min="69" max="69" width="27.00390625" style="0" bestFit="1" customWidth="1"/>
    <col min="70" max="70" width="26.7109375" style="0" bestFit="1" customWidth="1"/>
    <col min="71" max="71" width="24.7109375" style="0" bestFit="1" customWidth="1"/>
    <col min="72" max="72" width="19.00390625" style="0" bestFit="1" customWidth="1"/>
    <col min="73" max="73" width="20.7109375" style="0" bestFit="1" customWidth="1"/>
    <col min="74" max="74" width="21.7109375" style="0" bestFit="1" customWidth="1"/>
    <col min="75" max="75" width="23.7109375" style="0" bestFit="1" customWidth="1"/>
    <col min="76" max="76" width="19.00390625" style="0" bestFit="1" customWidth="1"/>
    <col min="77" max="77" width="20.7109375" style="0" bestFit="1" customWidth="1"/>
    <col min="78" max="78" width="21.7109375" style="0" bestFit="1" customWidth="1"/>
    <col min="79" max="79" width="23.7109375" style="0" bestFit="1" customWidth="1"/>
    <col min="80" max="80" width="19.00390625" style="0" bestFit="1" customWidth="1"/>
    <col min="81" max="81" width="20.7109375" style="0" bestFit="1" customWidth="1"/>
    <col min="82" max="82" width="21.7109375" style="0" bestFit="1" customWidth="1"/>
    <col min="83" max="83" width="23.7109375" style="0" bestFit="1" customWidth="1"/>
    <col min="84" max="84" width="22.57421875" style="0" bestFit="1" customWidth="1"/>
    <col min="85" max="85" width="22.7109375" style="0" bestFit="1" customWidth="1"/>
    <col min="86" max="86" width="18.28125" style="0" bestFit="1" customWidth="1"/>
    <col min="87" max="87" width="18.140625" style="0" bestFit="1" customWidth="1"/>
    <col min="88" max="88" width="18.28125" style="0" bestFit="1" customWidth="1"/>
    <col min="89" max="89" width="19.8515625" style="0" bestFit="1" customWidth="1"/>
    <col min="90" max="90" width="20.00390625" style="0" bestFit="1" customWidth="1"/>
    <col min="91" max="91" width="18.140625" style="0" bestFit="1" customWidth="1"/>
    <col min="92" max="92" width="18.28125" style="0" bestFit="1" customWidth="1"/>
    <col min="93" max="93" width="19.8515625" style="0" bestFit="1" customWidth="1"/>
    <col min="94" max="94" width="20.00390625" style="0" bestFit="1" customWidth="1"/>
    <col min="95" max="95" width="18.140625" style="0" bestFit="1" customWidth="1"/>
    <col min="96" max="96" width="18.28125" style="0" bestFit="1" customWidth="1"/>
    <col min="97" max="97" width="19.8515625" style="0" bestFit="1" customWidth="1"/>
    <col min="98" max="98" width="20.00390625" style="0" bestFit="1" customWidth="1"/>
    <col min="99" max="99" width="18.57421875" style="0" bestFit="1" customWidth="1"/>
    <col min="100" max="100" width="18.7109375" style="0" bestFit="1" customWidth="1"/>
    <col min="101" max="101" width="18.140625" style="0" bestFit="1" customWidth="1"/>
    <col min="102" max="102" width="18.28125" style="0" bestFit="1" customWidth="1"/>
    <col min="103" max="103" width="16.57421875" style="0" bestFit="1" customWidth="1"/>
    <col min="104" max="104" width="16.7109375" style="0" bestFit="1" customWidth="1"/>
    <col min="105" max="105" width="16.8515625" style="0" bestFit="1" customWidth="1"/>
    <col min="106" max="106" width="17.140625" style="0" bestFit="1" customWidth="1"/>
    <col min="107" max="107" width="17.28125" style="0" bestFit="1" customWidth="1"/>
    <col min="108" max="108" width="17.421875" style="0" bestFit="1" customWidth="1"/>
    <col min="109" max="109" width="23.421875" style="0" bestFit="1" customWidth="1"/>
    <col min="110" max="110" width="24.28125" style="0" bestFit="1" customWidth="1"/>
    <col min="111" max="111" width="26.421875" style="0" bestFit="1" customWidth="1"/>
    <col min="112" max="112" width="16.57421875" style="0" bestFit="1" customWidth="1"/>
    <col min="113" max="113" width="16.7109375" style="0" bestFit="1" customWidth="1"/>
    <col min="114" max="114" width="16.8515625" style="0" bestFit="1" customWidth="1"/>
    <col min="115" max="115" width="17.140625" style="0" bestFit="1" customWidth="1"/>
    <col min="116" max="116" width="17.28125" style="0" bestFit="1" customWidth="1"/>
    <col min="117" max="117" width="17.421875" style="0" bestFit="1" customWidth="1"/>
    <col min="118" max="118" width="23.421875" style="0" bestFit="1" customWidth="1"/>
    <col min="119" max="119" width="24.28125" style="0" bestFit="1" customWidth="1"/>
    <col min="120" max="120" width="26.421875" style="0" bestFit="1" customWidth="1"/>
    <col min="121" max="121" width="16.57421875" style="0" bestFit="1" customWidth="1"/>
    <col min="122" max="122" width="16.7109375" style="0" bestFit="1" customWidth="1"/>
    <col min="123" max="123" width="16.8515625" style="0" bestFit="1" customWidth="1"/>
    <col min="124" max="124" width="17.140625" style="0" bestFit="1" customWidth="1"/>
    <col min="125" max="125" width="17.28125" style="0" bestFit="1" customWidth="1"/>
    <col min="126" max="126" width="17.421875" style="0" bestFit="1" customWidth="1"/>
    <col min="127" max="127" width="23.421875" style="0" bestFit="1" customWidth="1"/>
    <col min="128" max="128" width="24.28125" style="0" bestFit="1" customWidth="1"/>
    <col min="129" max="129" width="26.421875" style="0" bestFit="1" customWidth="1"/>
    <col min="130" max="130" width="24.421875" style="0" bestFit="1" customWidth="1"/>
    <col min="131" max="131" width="25.28125" style="0" bestFit="1" customWidth="1"/>
    <col min="132" max="132" width="27.421875" style="0" bestFit="1" customWidth="1"/>
    <col min="133" max="133" width="24.57421875" style="0" bestFit="1" customWidth="1"/>
    <col min="134" max="134" width="25.421875" style="0" bestFit="1" customWidth="1"/>
    <col min="135" max="135" width="27.57421875" style="0" bestFit="1" customWidth="1"/>
  </cols>
  <sheetData>
    <row r="1" spans="1:137" ht="12.75">
      <c r="A1" s="5" t="s">
        <v>429</v>
      </c>
      <c r="B1" s="5" t="s">
        <v>504</v>
      </c>
      <c r="C1" s="5" t="s">
        <v>505</v>
      </c>
      <c r="D1" s="5" t="s">
        <v>506</v>
      </c>
      <c r="E1" s="5" t="s">
        <v>507</v>
      </c>
      <c r="F1" s="5" t="s">
        <v>2</v>
      </c>
      <c r="G1" s="5" t="s">
        <v>3</v>
      </c>
      <c r="H1" s="5" t="s">
        <v>4</v>
      </c>
      <c r="I1" s="5" t="s">
        <v>5</v>
      </c>
      <c r="J1" s="5" t="s">
        <v>6</v>
      </c>
      <c r="K1" s="3" t="s">
        <v>415</v>
      </c>
      <c r="L1" s="3" t="s">
        <v>416</v>
      </c>
      <c r="M1" s="3" t="s">
        <v>417</v>
      </c>
      <c r="N1" s="3" t="s">
        <v>418</v>
      </c>
      <c r="O1" s="3" t="s">
        <v>419</v>
      </c>
      <c r="P1" s="3" t="s">
        <v>420</v>
      </c>
      <c r="Q1" s="3" t="s">
        <v>421</v>
      </c>
      <c r="R1" s="3" t="s">
        <v>422</v>
      </c>
      <c r="S1" s="3" t="s">
        <v>423</v>
      </c>
      <c r="T1" s="3" t="s">
        <v>1109</v>
      </c>
      <c r="U1" s="3" t="s">
        <v>1108</v>
      </c>
      <c r="V1" s="3" t="s">
        <v>1107</v>
      </c>
      <c r="W1" s="3" t="s">
        <v>411</v>
      </c>
      <c r="X1" s="3" t="s">
        <v>412</v>
      </c>
      <c r="Y1" s="3" t="s">
        <v>413</v>
      </c>
      <c r="Z1" s="3" t="s">
        <v>414</v>
      </c>
      <c r="AA1" s="3" t="s">
        <v>1169</v>
      </c>
      <c r="AB1" s="3" t="s">
        <v>1170</v>
      </c>
      <c r="AC1" s="3" t="s">
        <v>424</v>
      </c>
      <c r="AD1" s="3" t="s">
        <v>1060</v>
      </c>
      <c r="AE1" s="3" t="s">
        <v>1061</v>
      </c>
      <c r="AF1" s="3" t="s">
        <v>425</v>
      </c>
      <c r="AG1" s="3" t="s">
        <v>426</v>
      </c>
      <c r="AH1" s="3" t="s">
        <v>427</v>
      </c>
      <c r="AI1" s="3" t="s">
        <v>428</v>
      </c>
      <c r="AJ1" s="3" t="s">
        <v>260</v>
      </c>
      <c r="AK1" s="3" t="s">
        <v>267</v>
      </c>
      <c r="AL1" s="3" t="s">
        <v>268</v>
      </c>
      <c r="AM1" s="3" t="s">
        <v>269</v>
      </c>
      <c r="AN1" s="3" t="s">
        <v>270</v>
      </c>
      <c r="AO1" s="3" t="s">
        <v>271</v>
      </c>
      <c r="AP1" s="3" t="s">
        <v>1062</v>
      </c>
      <c r="AQ1" s="3" t="s">
        <v>1063</v>
      </c>
      <c r="AR1" s="3" t="s">
        <v>323</v>
      </c>
      <c r="AS1" s="3" t="s">
        <v>324</v>
      </c>
      <c r="AT1" s="3" t="s">
        <v>325</v>
      </c>
      <c r="AU1" s="3" t="s">
        <v>326</v>
      </c>
      <c r="AV1" s="3" t="s">
        <v>1064</v>
      </c>
      <c r="AW1" s="3" t="s">
        <v>1065</v>
      </c>
      <c r="AX1" s="3" t="s">
        <v>327</v>
      </c>
      <c r="AY1" s="3" t="s">
        <v>328</v>
      </c>
      <c r="AZ1" s="3" t="s">
        <v>329</v>
      </c>
      <c r="BA1" s="3" t="s">
        <v>330</v>
      </c>
      <c r="BB1" s="3" t="s">
        <v>1066</v>
      </c>
      <c r="BC1" s="3" t="s">
        <v>1067</v>
      </c>
      <c r="BD1" s="3" t="s">
        <v>331</v>
      </c>
      <c r="BE1" s="3" t="s">
        <v>332</v>
      </c>
      <c r="BF1" s="3" t="s">
        <v>333</v>
      </c>
      <c r="BG1" s="3" t="s">
        <v>334</v>
      </c>
      <c r="BH1" s="3" t="s">
        <v>229</v>
      </c>
      <c r="BI1" s="3" t="s">
        <v>230</v>
      </c>
      <c r="BJ1" s="3" t="s">
        <v>1177</v>
      </c>
      <c r="BK1" s="3" t="s">
        <v>1178</v>
      </c>
      <c r="BL1" s="3" t="s">
        <v>1179</v>
      </c>
      <c r="BM1" s="3" t="s">
        <v>1180</v>
      </c>
      <c r="BN1" s="3" t="s">
        <v>231</v>
      </c>
      <c r="BO1" s="3" t="s">
        <v>232</v>
      </c>
      <c r="BP1" s="3" t="s">
        <v>1182</v>
      </c>
      <c r="BQ1" s="3" t="s">
        <v>1181</v>
      </c>
      <c r="BR1" s="3" t="s">
        <v>341</v>
      </c>
      <c r="BS1" s="3" t="s">
        <v>342</v>
      </c>
      <c r="BT1" s="3" t="s">
        <v>233</v>
      </c>
      <c r="BU1" s="3" t="s">
        <v>234</v>
      </c>
      <c r="BV1" s="3" t="s">
        <v>235</v>
      </c>
      <c r="BW1" s="3" t="s">
        <v>236</v>
      </c>
      <c r="BX1" s="3" t="s">
        <v>237</v>
      </c>
      <c r="BY1" s="3" t="s">
        <v>238</v>
      </c>
      <c r="BZ1" s="3" t="s">
        <v>239</v>
      </c>
      <c r="CA1" s="3" t="s">
        <v>240</v>
      </c>
      <c r="CB1" s="3" t="s">
        <v>241</v>
      </c>
      <c r="CC1" s="3" t="s">
        <v>242</v>
      </c>
      <c r="CD1" s="3" t="s">
        <v>243</v>
      </c>
      <c r="CE1" s="3" t="s">
        <v>244</v>
      </c>
      <c r="CF1" s="3" t="s">
        <v>245</v>
      </c>
      <c r="CG1" s="3" t="s">
        <v>246</v>
      </c>
      <c r="CH1" s="3" t="s">
        <v>247</v>
      </c>
      <c r="CI1" s="3" t="s">
        <v>1127</v>
      </c>
      <c r="CJ1" s="3" t="s">
        <v>1128</v>
      </c>
      <c r="CK1" s="3" t="s">
        <v>1130</v>
      </c>
      <c r="CL1" s="3" t="s">
        <v>1129</v>
      </c>
      <c r="CM1" s="3" t="s">
        <v>1131</v>
      </c>
      <c r="CN1" s="3" t="s">
        <v>1132</v>
      </c>
      <c r="CO1" s="3" t="s">
        <v>1133</v>
      </c>
      <c r="CP1" s="3" t="s">
        <v>1134</v>
      </c>
      <c r="CQ1" s="3" t="s">
        <v>1135</v>
      </c>
      <c r="CR1" s="3" t="s">
        <v>1136</v>
      </c>
      <c r="CS1" s="3" t="s">
        <v>1137</v>
      </c>
      <c r="CT1" s="3" t="s">
        <v>1138</v>
      </c>
      <c r="CU1" s="3" t="s">
        <v>1139</v>
      </c>
      <c r="CV1" s="3" t="s">
        <v>1140</v>
      </c>
      <c r="CW1" s="3" t="s">
        <v>1141</v>
      </c>
      <c r="CX1" s="3" t="s">
        <v>1142</v>
      </c>
      <c r="CY1" s="3" t="s">
        <v>822</v>
      </c>
      <c r="CZ1" s="3" t="s">
        <v>823</v>
      </c>
      <c r="DA1" s="3" t="s">
        <v>824</v>
      </c>
      <c r="DB1" s="3" t="s">
        <v>825</v>
      </c>
      <c r="DC1" s="3" t="s">
        <v>826</v>
      </c>
      <c r="DD1" s="3" t="s">
        <v>827</v>
      </c>
      <c r="DE1" s="3" t="s">
        <v>834</v>
      </c>
      <c r="DF1" s="3" t="s">
        <v>835</v>
      </c>
      <c r="DG1" s="3" t="s">
        <v>836</v>
      </c>
      <c r="DH1" s="3" t="s">
        <v>828</v>
      </c>
      <c r="DI1" s="3" t="s">
        <v>829</v>
      </c>
      <c r="DJ1" s="3" t="s">
        <v>830</v>
      </c>
      <c r="DK1" s="3" t="s">
        <v>837</v>
      </c>
      <c r="DL1" s="3" t="s">
        <v>838</v>
      </c>
      <c r="DM1" s="3" t="s">
        <v>839</v>
      </c>
      <c r="DN1" s="3" t="s">
        <v>840</v>
      </c>
      <c r="DO1" s="5" t="s">
        <v>841</v>
      </c>
      <c r="DP1" s="5" t="s">
        <v>842</v>
      </c>
      <c r="DQ1" s="5" t="s">
        <v>831</v>
      </c>
      <c r="DR1" s="5" t="s">
        <v>832</v>
      </c>
      <c r="DS1" s="5" t="s">
        <v>833</v>
      </c>
      <c r="DT1" s="5" t="s">
        <v>843</v>
      </c>
      <c r="DU1" s="5" t="s">
        <v>844</v>
      </c>
      <c r="DV1" s="5" t="s">
        <v>845</v>
      </c>
      <c r="DW1" s="5" t="s">
        <v>846</v>
      </c>
      <c r="DX1" s="5" t="s">
        <v>847</v>
      </c>
      <c r="DY1" s="5" t="s">
        <v>848</v>
      </c>
      <c r="DZ1" s="5" t="s">
        <v>849</v>
      </c>
      <c r="EA1" s="5" t="s">
        <v>850</v>
      </c>
      <c r="EB1" s="5" t="s">
        <v>851</v>
      </c>
      <c r="EC1" s="5" t="s">
        <v>852</v>
      </c>
      <c r="ED1" s="5" t="s">
        <v>853</v>
      </c>
      <c r="EE1" s="5" t="s">
        <v>854</v>
      </c>
      <c r="EF1" s="71" t="s">
        <v>1359</v>
      </c>
      <c r="EG1" s="71" t="s">
        <v>1360</v>
      </c>
    </row>
    <row r="2" spans="1:137" ht="12.75">
      <c r="A2" s="5" t="s">
        <v>430</v>
      </c>
      <c r="B2" s="29">
        <v>62.62259254200246</v>
      </c>
      <c r="C2" s="29">
        <v>7.391066794153804</v>
      </c>
      <c r="D2" s="29">
        <v>2.9649688078425998</v>
      </c>
      <c r="E2" s="29">
        <v>5.600902764716946</v>
      </c>
      <c r="F2" s="29">
        <v>11.7</v>
      </c>
      <c r="G2" s="29">
        <v>5</v>
      </c>
      <c r="H2" s="29">
        <v>5.2</v>
      </c>
      <c r="I2" s="29">
        <v>1.5</v>
      </c>
      <c r="J2" s="29">
        <v>2.9</v>
      </c>
      <c r="K2" s="42">
        <v>5.5</v>
      </c>
      <c r="L2" s="42">
        <v>5.6</v>
      </c>
      <c r="M2" s="42">
        <v>5.4</v>
      </c>
      <c r="N2" s="42">
        <v>5.6</v>
      </c>
      <c r="O2" s="42">
        <v>5.7</v>
      </c>
      <c r="P2" s="42">
        <v>5.4</v>
      </c>
      <c r="Q2" s="42">
        <v>5.8</v>
      </c>
      <c r="R2" s="42">
        <v>5.9</v>
      </c>
      <c r="S2" s="42">
        <v>5.6</v>
      </c>
      <c r="T2" s="68">
        <v>153.2634160225954</v>
      </c>
      <c r="U2" s="68">
        <v>119.32651676044928</v>
      </c>
      <c r="V2" s="68">
        <v>272.5899327830447</v>
      </c>
      <c r="W2" s="8">
        <v>40.6</v>
      </c>
      <c r="X2" s="42">
        <v>14.82</v>
      </c>
      <c r="Y2" s="42">
        <v>13.1</v>
      </c>
      <c r="Z2" s="42">
        <v>16.5</v>
      </c>
      <c r="AA2" s="42">
        <v>24.1</v>
      </c>
      <c r="AB2" s="8">
        <v>0</v>
      </c>
      <c r="AC2" s="8">
        <v>16.991377113082976</v>
      </c>
      <c r="AD2" s="28">
        <v>577.7</v>
      </c>
      <c r="AE2" s="28">
        <v>542.5</v>
      </c>
      <c r="AF2" s="28">
        <v>514.1320634925485</v>
      </c>
      <c r="AG2" s="28">
        <v>571.7832152082307</v>
      </c>
      <c r="AH2" s="28">
        <v>457.61888617873785</v>
      </c>
      <c r="AI2" s="28">
        <v>506</v>
      </c>
      <c r="AJ2" s="28">
        <v>145.11787093528474</v>
      </c>
      <c r="AK2" s="28">
        <v>131.62167257718187</v>
      </c>
      <c r="AL2" s="51">
        <v>129.3496553362472</v>
      </c>
      <c r="AM2" s="51">
        <v>136.6529786426553</v>
      </c>
      <c r="AN2" s="51">
        <v>122.19049211552604</v>
      </c>
      <c r="AO2" s="51">
        <v>129.7642063862153</v>
      </c>
      <c r="AP2" s="51">
        <v>151.04909221660984</v>
      </c>
      <c r="AQ2" s="51">
        <v>135.21512476130403</v>
      </c>
      <c r="AR2" s="51">
        <v>126.99939546049704</v>
      </c>
      <c r="AS2" s="51">
        <v>129.06898866981905</v>
      </c>
      <c r="AT2" s="51">
        <v>124.9706538911581</v>
      </c>
      <c r="AU2" s="51">
        <v>123.82614041430236</v>
      </c>
      <c r="AV2" s="51">
        <v>52.6329778956162</v>
      </c>
      <c r="AW2" s="28">
        <v>51.17102877533774</v>
      </c>
      <c r="AX2" s="28">
        <v>48.22839757030199</v>
      </c>
      <c r="AY2" s="28">
        <v>74.08219169504567</v>
      </c>
      <c r="AZ2" s="28">
        <v>22.884930733559713</v>
      </c>
      <c r="BA2" s="28">
        <v>48</v>
      </c>
      <c r="BB2" s="51">
        <v>57.68484370124031</v>
      </c>
      <c r="BC2" s="51">
        <v>40.2793337026208</v>
      </c>
      <c r="BD2" s="51">
        <v>36.18791513105761</v>
      </c>
      <c r="BE2" s="51">
        <v>47.53899178860961</v>
      </c>
      <c r="BF2" s="51">
        <v>25.060897044506643</v>
      </c>
      <c r="BG2" s="51">
        <v>36</v>
      </c>
      <c r="BH2" s="51">
        <v>43.75436220423262</v>
      </c>
      <c r="BI2" s="51">
        <v>42.632050375504974</v>
      </c>
      <c r="BJ2" s="51">
        <v>40.97383052708886</v>
      </c>
      <c r="BK2" s="51">
        <v>37.82513533273284</v>
      </c>
      <c r="BL2" s="51">
        <v>44.060373718859665</v>
      </c>
      <c r="BM2" s="51">
        <v>39.819971811651534</v>
      </c>
      <c r="BN2" s="51">
        <v>16.073089597970576</v>
      </c>
      <c r="BO2" s="28">
        <v>17.01778110850518</v>
      </c>
      <c r="BP2" s="28">
        <v>18.786233510569115</v>
      </c>
      <c r="BQ2" s="28">
        <v>28.73334973841203</v>
      </c>
      <c r="BR2" s="28">
        <v>9.035463119762616</v>
      </c>
      <c r="BS2" s="28">
        <v>19</v>
      </c>
      <c r="BT2" s="54">
        <v>9.103641456582634</v>
      </c>
      <c r="BU2" s="54">
        <v>12.805014799620734</v>
      </c>
      <c r="BV2" s="54">
        <v>7.584875649368728</v>
      </c>
      <c r="BW2" s="54">
        <v>7.037662156402408</v>
      </c>
      <c r="BX2" s="54">
        <v>7.44205826068467</v>
      </c>
      <c r="BY2" s="54">
        <v>10.384764374480104</v>
      </c>
      <c r="BZ2" s="54">
        <v>6.862177892648348</v>
      </c>
      <c r="CA2" s="54">
        <v>5.937147775360546</v>
      </c>
      <c r="CB2" s="54">
        <v>6.8</v>
      </c>
      <c r="CC2" s="54">
        <v>10.521933784405844</v>
      </c>
      <c r="CD2" s="54">
        <v>6.225540167050001</v>
      </c>
      <c r="CE2" s="54">
        <v>6.848136436254809</v>
      </c>
      <c r="CF2" s="54">
        <v>7</v>
      </c>
      <c r="CG2" s="54">
        <v>6.6</v>
      </c>
      <c r="CH2" s="54">
        <v>6.892837910608509</v>
      </c>
      <c r="CI2" s="55">
        <v>96.7</v>
      </c>
      <c r="CJ2" s="55">
        <v>59.4</v>
      </c>
      <c r="CK2" s="55">
        <v>1.1</v>
      </c>
      <c r="CL2" s="55">
        <v>1.3</v>
      </c>
      <c r="CM2" s="55">
        <v>105.7</v>
      </c>
      <c r="CN2" s="55">
        <v>53.1</v>
      </c>
      <c r="CO2" s="55">
        <v>1.3</v>
      </c>
      <c r="CP2" s="55">
        <v>1.2</v>
      </c>
      <c r="CQ2" s="55">
        <v>100.3</v>
      </c>
      <c r="CR2" s="55">
        <v>57</v>
      </c>
      <c r="CS2" s="55">
        <v>1.2</v>
      </c>
      <c r="CT2" s="55">
        <v>1.3</v>
      </c>
      <c r="CU2" s="56">
        <v>9210.1</v>
      </c>
      <c r="CV2" s="56">
        <v>5323.4</v>
      </c>
      <c r="CW2" s="55">
        <v>28.182680538555687</v>
      </c>
      <c r="CX2" s="55">
        <v>21.04110671936759</v>
      </c>
      <c r="CY2" s="58">
        <v>76.74155258097842</v>
      </c>
      <c r="CZ2" s="58">
        <v>74.21591948143885</v>
      </c>
      <c r="DA2" s="57">
        <v>79.36821100449961</v>
      </c>
      <c r="DB2" s="57">
        <v>57.614087173575605</v>
      </c>
      <c r="DC2" s="57">
        <v>55.1893045429695</v>
      </c>
      <c r="DD2" s="57">
        <v>60.13586110940596</v>
      </c>
      <c r="DE2" s="60">
        <v>55.55411896191507</v>
      </c>
      <c r="DF2" s="57">
        <v>59.02771400743517</v>
      </c>
      <c r="DG2" s="57">
        <v>63.262731077100696</v>
      </c>
      <c r="DH2" s="58">
        <v>77.47433510510996</v>
      </c>
      <c r="DI2" s="58">
        <v>74.28577065768708</v>
      </c>
      <c r="DJ2" s="57">
        <v>80.79044213042977</v>
      </c>
      <c r="DK2" s="57">
        <v>58.307290304797455</v>
      </c>
      <c r="DL2" s="57">
        <v>55.2045736879218</v>
      </c>
      <c r="DM2" s="57">
        <v>61.53411558634812</v>
      </c>
      <c r="DN2" s="60">
        <v>54.9604618139172</v>
      </c>
      <c r="DO2" s="62">
        <v>61.21070174741527</v>
      </c>
      <c r="DP2" s="62">
        <v>66.36793720495392</v>
      </c>
      <c r="DQ2" s="32">
        <v>78.5240400212929</v>
      </c>
      <c r="DR2" s="32">
        <v>75.21329911481209</v>
      </c>
      <c r="DS2" s="32">
        <v>81.96721056403294</v>
      </c>
      <c r="DT2" s="59">
        <v>59.61222882066573</v>
      </c>
      <c r="DU2" s="59">
        <v>56.46681201436706</v>
      </c>
      <c r="DV2" s="59">
        <v>62.88346229921635</v>
      </c>
      <c r="DW2" s="59">
        <v>52.70563940286537</v>
      </c>
      <c r="DX2" s="59">
        <v>59.57078165051146</v>
      </c>
      <c r="DY2" s="59">
        <v>64.63883517569653</v>
      </c>
      <c r="DZ2" s="62">
        <v>49.8512291430936</v>
      </c>
      <c r="EA2" s="62">
        <v>56.32786050226959</v>
      </c>
      <c r="EB2" s="62">
        <v>63.9845791539972</v>
      </c>
      <c r="EC2" s="62">
        <v>55.674226073028024</v>
      </c>
      <c r="ED2" s="62">
        <v>62.943419644683004</v>
      </c>
      <c r="EE2" s="62">
        <v>65.31926143826384</v>
      </c>
      <c r="EF2" s="65">
        <v>0.6820947571451572</v>
      </c>
      <c r="EG2" s="71">
        <v>7</v>
      </c>
    </row>
    <row r="3" spans="1:137" ht="12.75">
      <c r="A3" s="5" t="s">
        <v>431</v>
      </c>
      <c r="B3" s="29">
        <v>61.18721461187214</v>
      </c>
      <c r="C3" s="29">
        <v>4.667006703584961</v>
      </c>
      <c r="D3" s="29">
        <v>3.313257849514173</v>
      </c>
      <c r="E3" s="29">
        <v>8.958750428367873</v>
      </c>
      <c r="F3" s="29">
        <v>14.7</v>
      </c>
      <c r="G3" s="29">
        <v>7.9</v>
      </c>
      <c r="H3" s="29">
        <v>10</v>
      </c>
      <c r="I3" s="29">
        <v>3.5</v>
      </c>
      <c r="J3" s="29">
        <v>3.3</v>
      </c>
      <c r="K3" s="42">
        <v>5.5</v>
      </c>
      <c r="L3" s="42">
        <v>5.6</v>
      </c>
      <c r="M3" s="42">
        <v>5.4</v>
      </c>
      <c r="N3" s="42">
        <v>5.6</v>
      </c>
      <c r="O3" s="42">
        <v>5.7</v>
      </c>
      <c r="P3" s="42">
        <v>5.4</v>
      </c>
      <c r="Q3" s="42">
        <v>5.8</v>
      </c>
      <c r="R3" s="42">
        <v>5.9</v>
      </c>
      <c r="S3" s="42">
        <v>5.6</v>
      </c>
      <c r="T3" s="68">
        <v>114.41050108001615</v>
      </c>
      <c r="U3" s="68">
        <v>97.32013577345771</v>
      </c>
      <c r="V3" s="68">
        <v>211.73063685347387</v>
      </c>
      <c r="W3" s="8">
        <v>25.3</v>
      </c>
      <c r="X3" s="42">
        <v>14.82</v>
      </c>
      <c r="Y3" s="42">
        <v>13.1</v>
      </c>
      <c r="Z3" s="42">
        <v>16.5</v>
      </c>
      <c r="AA3" s="42">
        <v>24.1</v>
      </c>
      <c r="AB3" s="8">
        <v>59.79669124975084</v>
      </c>
      <c r="AC3" s="8">
        <v>11.51103747150287</v>
      </c>
      <c r="AD3" s="28">
        <v>575.6</v>
      </c>
      <c r="AE3" s="28">
        <v>535.7</v>
      </c>
      <c r="AF3" s="28">
        <v>502.0269606338799</v>
      </c>
      <c r="AG3" s="28">
        <v>561.1488213062847</v>
      </c>
      <c r="AH3" s="28">
        <v>444.07210464453925</v>
      </c>
      <c r="AI3" s="28">
        <v>392</v>
      </c>
      <c r="AJ3" s="28">
        <v>130.4916446735571</v>
      </c>
      <c r="AK3" s="28">
        <v>135.05954628625756</v>
      </c>
      <c r="AL3" s="51">
        <v>122.95120659398283</v>
      </c>
      <c r="AM3" s="51">
        <v>135.02163098294403</v>
      </c>
      <c r="AN3" s="51">
        <v>111.11903995990754</v>
      </c>
      <c r="AO3" s="51">
        <v>93.54469895452151</v>
      </c>
      <c r="AP3" s="51">
        <v>170.0140923265158</v>
      </c>
      <c r="AQ3" s="51">
        <v>127.97131846472351</v>
      </c>
      <c r="AR3" s="51">
        <v>134.8272206937766</v>
      </c>
      <c r="AS3" s="51">
        <v>153.230151433498</v>
      </c>
      <c r="AT3" s="51">
        <v>116.78754486706207</v>
      </c>
      <c r="AU3" s="51">
        <v>100.23499670861246</v>
      </c>
      <c r="AV3" s="52">
        <v>49.22058838880627</v>
      </c>
      <c r="AW3" s="28">
        <v>48.36799395334197</v>
      </c>
      <c r="AX3" s="28">
        <v>41.74996057838142</v>
      </c>
      <c r="AY3" s="28">
        <v>63.600866947147516</v>
      </c>
      <c r="AZ3" s="28">
        <v>20.33036861297683</v>
      </c>
      <c r="BA3" s="28">
        <v>41</v>
      </c>
      <c r="BB3" s="51">
        <v>64.3801663499685</v>
      </c>
      <c r="BC3" s="51">
        <v>50.436702044596395</v>
      </c>
      <c r="BD3" s="51">
        <v>44.612285193469276</v>
      </c>
      <c r="BE3" s="51">
        <v>58.401534893906124</v>
      </c>
      <c r="BF3" s="51">
        <v>31.095221090598688</v>
      </c>
      <c r="BG3" s="51">
        <v>34</v>
      </c>
      <c r="BH3" s="51">
        <v>53.220234160383406</v>
      </c>
      <c r="BI3" s="51">
        <v>39.66079203060195</v>
      </c>
      <c r="BJ3" s="51">
        <v>51.06053123603405</v>
      </c>
      <c r="BK3" s="51">
        <v>50.65686646906567</v>
      </c>
      <c r="BL3" s="51">
        <v>51.45622807594326</v>
      </c>
      <c r="BM3" s="51">
        <v>37.5134552640099</v>
      </c>
      <c r="BN3" s="52">
        <v>14.951092121771888</v>
      </c>
      <c r="BO3" s="28">
        <v>15.219017638528042</v>
      </c>
      <c r="BP3" s="28">
        <v>14.817888493242364</v>
      </c>
      <c r="BQ3" s="28">
        <v>20.768174956053503</v>
      </c>
      <c r="BR3" s="28">
        <v>8.985054561334282</v>
      </c>
      <c r="BS3" s="28">
        <v>15</v>
      </c>
      <c r="BT3" s="54">
        <v>10.965984493958231</v>
      </c>
      <c r="BU3" s="54">
        <v>15.621287974250043</v>
      </c>
      <c r="BV3" s="54">
        <v>9.041419958590506</v>
      </c>
      <c r="BW3" s="54">
        <v>4.868592692037785</v>
      </c>
      <c r="BX3" s="54">
        <v>8.535262206148282</v>
      </c>
      <c r="BY3" s="54">
        <v>10.771762145041357</v>
      </c>
      <c r="BZ3" s="54">
        <v>9.770731770853699</v>
      </c>
      <c r="CA3" s="54">
        <v>2.42643728577073</v>
      </c>
      <c r="CB3" s="54">
        <v>6.1</v>
      </c>
      <c r="CC3" s="54">
        <v>10.502706967239376</v>
      </c>
      <c r="CD3" s="54">
        <v>6.411241000559429</v>
      </c>
      <c r="CE3" s="54">
        <v>2.160464093269865</v>
      </c>
      <c r="CF3" s="54">
        <v>5.9</v>
      </c>
      <c r="CG3" s="54">
        <v>6.2</v>
      </c>
      <c r="CH3" s="54">
        <v>5.934930282445477</v>
      </c>
      <c r="CI3" s="55">
        <v>96.2</v>
      </c>
      <c r="CJ3" s="55">
        <v>61.9</v>
      </c>
      <c r="CK3" s="55">
        <v>1.4</v>
      </c>
      <c r="CL3" s="55">
        <v>1.5</v>
      </c>
      <c r="CM3" s="55">
        <v>97.3</v>
      </c>
      <c r="CN3" s="55">
        <v>52</v>
      </c>
      <c r="CO3" s="55">
        <v>1.6</v>
      </c>
      <c r="CP3" s="55">
        <v>1.5</v>
      </c>
      <c r="CQ3" s="55">
        <v>84.3</v>
      </c>
      <c r="CR3" s="55">
        <v>47.7</v>
      </c>
      <c r="CS3" s="55">
        <v>1.6</v>
      </c>
      <c r="CT3" s="55">
        <v>1.5</v>
      </c>
      <c r="CU3" s="56">
        <v>11890.2</v>
      </c>
      <c r="CV3" s="56">
        <v>6201</v>
      </c>
      <c r="CW3" s="55">
        <v>31.724119530416225</v>
      </c>
      <c r="CX3" s="55">
        <v>22.004968062455642</v>
      </c>
      <c r="CY3" s="58">
        <v>75.84255930753005</v>
      </c>
      <c r="CZ3" s="58">
        <v>72.82717323739031</v>
      </c>
      <c r="DA3" s="57">
        <v>78.9785608204754</v>
      </c>
      <c r="DB3" s="57">
        <v>57.20622960763277</v>
      </c>
      <c r="DC3" s="57">
        <v>54.44426867058897</v>
      </c>
      <c r="DD3" s="57">
        <v>60.07866898215832</v>
      </c>
      <c r="DE3" s="60">
        <v>52.44381134701045</v>
      </c>
      <c r="DF3" s="57">
        <v>60.703416158403364</v>
      </c>
      <c r="DG3" s="57">
        <v>66.36197691826915</v>
      </c>
      <c r="DH3" s="58">
        <v>77.1780429591182</v>
      </c>
      <c r="DI3" s="58">
        <v>73.85137315198327</v>
      </c>
      <c r="DJ3" s="57">
        <v>80.63777955853851</v>
      </c>
      <c r="DK3" s="57">
        <v>58.447888969656915</v>
      </c>
      <c r="DL3" s="57">
        <v>55.35232932721967</v>
      </c>
      <c r="DM3" s="57">
        <v>61.66727099779164</v>
      </c>
      <c r="DN3" s="60">
        <v>54.41109266890702</v>
      </c>
      <c r="DO3" s="62">
        <v>59.59574012749632</v>
      </c>
      <c r="DP3" s="62">
        <v>64.76701934675118</v>
      </c>
      <c r="DQ3" s="32">
        <v>78.91937251649411</v>
      </c>
      <c r="DR3" s="32">
        <v>75.752270926899</v>
      </c>
      <c r="DS3" s="32">
        <v>82.21315816967301</v>
      </c>
      <c r="DT3" s="59">
        <v>59.68498110697331</v>
      </c>
      <c r="DU3" s="59">
        <v>56.65810029014827</v>
      </c>
      <c r="DV3" s="59">
        <v>62.83293715647136</v>
      </c>
      <c r="DW3" s="59">
        <v>56.39118710586374</v>
      </c>
      <c r="DX3" s="59">
        <v>57.61149622391341</v>
      </c>
      <c r="DY3" s="59">
        <v>66.1822582551562</v>
      </c>
      <c r="DZ3" s="62">
        <v>54.84190454688199</v>
      </c>
      <c r="EA3" s="62">
        <v>54.917964652047175</v>
      </c>
      <c r="EB3" s="62">
        <v>64.6925025743036</v>
      </c>
      <c r="EC3" s="62">
        <v>58.00244096720477</v>
      </c>
      <c r="ED3" s="62">
        <v>60.4127690586543</v>
      </c>
      <c r="EE3" s="62">
        <v>67.73160416324289</v>
      </c>
      <c r="EF3" s="65">
        <v>0.5330368889661725</v>
      </c>
      <c r="EG3" s="71">
        <v>15</v>
      </c>
    </row>
    <row r="4" spans="1:137" ht="12.75">
      <c r="A4" s="5" t="s">
        <v>432</v>
      </c>
      <c r="B4" s="29">
        <v>64.88269621509238</v>
      </c>
      <c r="C4" s="29">
        <v>6.923049662146198</v>
      </c>
      <c r="D4" s="29">
        <v>4.011261493955987</v>
      </c>
      <c r="E4" s="29">
        <v>10.172594551457587</v>
      </c>
      <c r="F4" s="29">
        <v>15.4</v>
      </c>
      <c r="G4" s="29">
        <v>6.6</v>
      </c>
      <c r="H4" s="29">
        <v>7.1</v>
      </c>
      <c r="I4" s="29">
        <v>5</v>
      </c>
      <c r="J4" s="29">
        <v>2.9</v>
      </c>
      <c r="K4" s="8">
        <v>5.3</v>
      </c>
      <c r="L4" s="8">
        <v>5.4</v>
      </c>
      <c r="M4" s="8">
        <v>5.2</v>
      </c>
      <c r="N4" s="8">
        <v>5.3</v>
      </c>
      <c r="O4" s="8">
        <v>5.5</v>
      </c>
      <c r="P4" s="8">
        <v>5.2</v>
      </c>
      <c r="Q4" s="8">
        <v>5.6</v>
      </c>
      <c r="R4" s="8">
        <v>5.6</v>
      </c>
      <c r="S4" s="8">
        <v>5.6</v>
      </c>
      <c r="T4" s="68">
        <v>88.31208723698357</v>
      </c>
      <c r="U4" s="68">
        <v>56.74158262086384</v>
      </c>
      <c r="V4" s="68">
        <v>145.0536698578474</v>
      </c>
      <c r="W4" s="8">
        <v>12.6</v>
      </c>
      <c r="X4" s="8">
        <v>11.39</v>
      </c>
      <c r="Y4" s="8">
        <v>8.9</v>
      </c>
      <c r="Z4" s="8">
        <v>13.8</v>
      </c>
      <c r="AA4" s="8">
        <v>22.2</v>
      </c>
      <c r="AB4" s="8">
        <v>21.233676611105214</v>
      </c>
      <c r="AC4" s="8">
        <v>11.281137110959877</v>
      </c>
      <c r="AD4" s="28">
        <v>676</v>
      </c>
      <c r="AE4" s="28">
        <v>626.2</v>
      </c>
      <c r="AF4" s="28">
        <v>575.3158307195747</v>
      </c>
      <c r="AG4" s="28">
        <v>622.5618526111862</v>
      </c>
      <c r="AH4" s="28">
        <v>529.0023966757842</v>
      </c>
      <c r="AI4" s="28">
        <v>444</v>
      </c>
      <c r="AJ4" s="28">
        <v>176.27730483750176</v>
      </c>
      <c r="AK4" s="28">
        <v>184.22262128950806</v>
      </c>
      <c r="AL4" s="51">
        <v>166.76008453111166</v>
      </c>
      <c r="AM4" s="51">
        <v>190.95724960036668</v>
      </c>
      <c r="AN4" s="51">
        <v>143.04054659726012</v>
      </c>
      <c r="AO4" s="51">
        <v>128.81334631939424</v>
      </c>
      <c r="AP4" s="51">
        <v>184.8087752675329</v>
      </c>
      <c r="AQ4" s="51">
        <v>160.92546741465193</v>
      </c>
      <c r="AR4" s="51">
        <v>158.5344589147639</v>
      </c>
      <c r="AS4" s="51">
        <v>160.8189942508529</v>
      </c>
      <c r="AT4" s="51">
        <v>156.2950179550277</v>
      </c>
      <c r="AU4" s="51">
        <v>116.24619058091677</v>
      </c>
      <c r="AV4" s="52">
        <v>47.19150138286569</v>
      </c>
      <c r="AW4" s="28">
        <v>42.35424993291304</v>
      </c>
      <c r="AX4" s="28">
        <v>39.60330033191444</v>
      </c>
      <c r="AY4" s="28">
        <v>59.39707365058302</v>
      </c>
      <c r="AZ4" s="28">
        <v>20.200235727343784</v>
      </c>
      <c r="BA4" s="28">
        <v>38</v>
      </c>
      <c r="BB4" s="51">
        <v>75.16157719100472</v>
      </c>
      <c r="BC4" s="51">
        <v>57.9499780454645</v>
      </c>
      <c r="BD4" s="51">
        <v>59.62837764931839</v>
      </c>
      <c r="BE4" s="51">
        <v>73.98279267953397</v>
      </c>
      <c r="BF4" s="51">
        <v>45.557303998626104</v>
      </c>
      <c r="BG4" s="51">
        <v>45</v>
      </c>
      <c r="BH4" s="51">
        <v>58.48314847985116</v>
      </c>
      <c r="BI4" s="51">
        <v>51.8858926506891</v>
      </c>
      <c r="BJ4" s="51">
        <v>45.70703096570225</v>
      </c>
      <c r="BK4" s="51">
        <v>40.38848068471148</v>
      </c>
      <c r="BL4" s="51">
        <v>50.920598537853415</v>
      </c>
      <c r="BM4" s="51">
        <v>33.512415302606634</v>
      </c>
      <c r="BN4" s="52">
        <v>11.18059412837734</v>
      </c>
      <c r="BO4" s="28">
        <v>11.875408630428668</v>
      </c>
      <c r="BP4" s="28">
        <v>12.294642204678649</v>
      </c>
      <c r="BQ4" s="28">
        <v>18.018966340903436</v>
      </c>
      <c r="BR4" s="28">
        <v>6.6833103355843875</v>
      </c>
      <c r="BS4" s="28">
        <v>12</v>
      </c>
      <c r="BT4" s="54">
        <v>11.857281448744207</v>
      </c>
      <c r="BU4" s="54">
        <v>14.606075492125994</v>
      </c>
      <c r="BV4" s="54">
        <v>11.849075525253115</v>
      </c>
      <c r="BW4" s="54">
        <v>10.082290331899571</v>
      </c>
      <c r="BX4" s="54">
        <v>9.269855802243077</v>
      </c>
      <c r="BY4" s="54">
        <v>13.128008382061491</v>
      </c>
      <c r="BZ4" s="54">
        <v>8.761586765596231</v>
      </c>
      <c r="CA4" s="54">
        <v>8.25114966241037</v>
      </c>
      <c r="CB4" s="54">
        <v>8.4</v>
      </c>
      <c r="CC4" s="54">
        <v>11.285009060013994</v>
      </c>
      <c r="CD4" s="54">
        <v>9.312488942945539</v>
      </c>
      <c r="CE4" s="54">
        <v>4.826623296514374</v>
      </c>
      <c r="CF4" s="54">
        <v>8.9</v>
      </c>
      <c r="CG4" s="54">
        <v>7.9</v>
      </c>
      <c r="CH4" s="54">
        <v>8.36402701043585</v>
      </c>
      <c r="CI4" s="55">
        <v>105.3</v>
      </c>
      <c r="CJ4" s="55">
        <v>65.3</v>
      </c>
      <c r="CK4" s="55">
        <v>3.3</v>
      </c>
      <c r="CL4" s="55">
        <v>3.4</v>
      </c>
      <c r="CM4" s="55">
        <v>103.3</v>
      </c>
      <c r="CN4" s="55">
        <v>59.7</v>
      </c>
      <c r="CO4" s="55">
        <v>3.5</v>
      </c>
      <c r="CP4" s="55">
        <v>3.3</v>
      </c>
      <c r="CQ4" s="55">
        <v>90.2</v>
      </c>
      <c r="CR4" s="55">
        <v>57.3</v>
      </c>
      <c r="CS4" s="55">
        <v>3.3</v>
      </c>
      <c r="CT4" s="55">
        <v>3.4</v>
      </c>
      <c r="CU4" s="56">
        <v>24824.7</v>
      </c>
      <c r="CV4" s="56">
        <v>14409.3</v>
      </c>
      <c r="CW4" s="55">
        <v>30.845800198807154</v>
      </c>
      <c r="CX4" s="55">
        <v>22.59927854454203</v>
      </c>
      <c r="CY4" s="58">
        <v>74.94595186676428</v>
      </c>
      <c r="CZ4" s="58">
        <v>71.92773470317688</v>
      </c>
      <c r="DA4" s="57">
        <v>78.08489771689514</v>
      </c>
      <c r="DB4" s="57">
        <v>56.243136891398976</v>
      </c>
      <c r="DC4" s="57">
        <v>53.38701135048629</v>
      </c>
      <c r="DD4" s="57">
        <v>59.21350745394817</v>
      </c>
      <c r="DE4" s="60">
        <v>52.908083203344525</v>
      </c>
      <c r="DF4" s="57">
        <v>59.43192927570524</v>
      </c>
      <c r="DG4" s="57">
        <v>64.34297519210047</v>
      </c>
      <c r="DH4" s="58">
        <v>75.86218717836248</v>
      </c>
      <c r="DI4" s="58">
        <v>72.9057347039452</v>
      </c>
      <c r="DJ4" s="57">
        <v>78.93689775175643</v>
      </c>
      <c r="DK4" s="57">
        <v>56.99962211712432</v>
      </c>
      <c r="DL4" s="57">
        <v>54.259552128513285</v>
      </c>
      <c r="DM4" s="57">
        <v>59.84929490527979</v>
      </c>
      <c r="DN4" s="60">
        <v>52.917989755948184</v>
      </c>
      <c r="DO4" s="62">
        <v>58.98365566584091</v>
      </c>
      <c r="DP4" s="62">
        <v>64.66184192042054</v>
      </c>
      <c r="DQ4" s="32">
        <v>76.17607843137255</v>
      </c>
      <c r="DR4" s="32">
        <v>73.23</v>
      </c>
      <c r="DS4" s="32">
        <v>79.24</v>
      </c>
      <c r="DT4" s="59">
        <v>57.25039215686275</v>
      </c>
      <c r="DU4" s="59">
        <v>54.52</v>
      </c>
      <c r="DV4" s="59">
        <v>60.09</v>
      </c>
      <c r="DW4" s="59">
        <v>52.79636050132467</v>
      </c>
      <c r="DX4" s="59">
        <v>55.63109755643586</v>
      </c>
      <c r="DY4" s="59">
        <v>62.02166372003601</v>
      </c>
      <c r="DZ4" s="62">
        <v>49.88692230597596</v>
      </c>
      <c r="EA4" s="62">
        <v>55.82952562512038</v>
      </c>
      <c r="EB4" s="62">
        <v>63.11601559473629</v>
      </c>
      <c r="EC4" s="62">
        <v>55.82217622448733</v>
      </c>
      <c r="ED4" s="62">
        <v>55.42473236500395</v>
      </c>
      <c r="EE4" s="62">
        <v>60.883537770347715</v>
      </c>
      <c r="EF4" s="65">
        <v>0.6701589224659065</v>
      </c>
      <c r="EG4" s="71">
        <v>8</v>
      </c>
    </row>
    <row r="5" spans="1:137" ht="12.75">
      <c r="A5" s="5" t="s">
        <v>433</v>
      </c>
      <c r="B5" s="29">
        <v>59.2235658673007</v>
      </c>
      <c r="C5" s="29">
        <v>7.848143203765238</v>
      </c>
      <c r="D5" s="29">
        <v>6.520798632892773</v>
      </c>
      <c r="E5" s="29">
        <v>8.594810885191286</v>
      </c>
      <c r="F5" s="29">
        <v>11.4</v>
      </c>
      <c r="G5" s="29">
        <v>7.3</v>
      </c>
      <c r="H5" s="29">
        <v>8.9</v>
      </c>
      <c r="I5" s="29">
        <v>7.1</v>
      </c>
      <c r="J5" s="29">
        <v>1.4</v>
      </c>
      <c r="K5" s="8">
        <v>5.4</v>
      </c>
      <c r="L5" s="8">
        <v>5.5</v>
      </c>
      <c r="M5" s="8">
        <v>5.3</v>
      </c>
      <c r="N5" s="8">
        <v>5.5</v>
      </c>
      <c r="O5" s="8">
        <v>5.6</v>
      </c>
      <c r="P5" s="8">
        <v>5.4</v>
      </c>
      <c r="Q5" s="8">
        <v>5.7</v>
      </c>
      <c r="R5" s="8">
        <v>5.7</v>
      </c>
      <c r="S5" s="8">
        <v>5.7</v>
      </c>
      <c r="T5" s="68">
        <v>39.491606018843136</v>
      </c>
      <c r="U5" s="68">
        <v>26.59638772697599</v>
      </c>
      <c r="V5" s="68">
        <v>66.08799374581913</v>
      </c>
      <c r="W5" s="8">
        <v>16.3</v>
      </c>
      <c r="X5" s="8">
        <v>13.24</v>
      </c>
      <c r="Y5" s="8">
        <v>9.9</v>
      </c>
      <c r="Z5" s="8">
        <v>16.8</v>
      </c>
      <c r="AA5" s="8">
        <v>0</v>
      </c>
      <c r="AB5" s="8">
        <v>42.3728813559322</v>
      </c>
      <c r="AC5" s="8">
        <v>18.81490261809973</v>
      </c>
      <c r="AD5" s="28">
        <v>559</v>
      </c>
      <c r="AE5" s="28">
        <v>536</v>
      </c>
      <c r="AF5" s="28">
        <v>512.3730390377577</v>
      </c>
      <c r="AG5" s="28">
        <v>538.5937552689747</v>
      </c>
      <c r="AH5" s="28">
        <v>486.6698927592976</v>
      </c>
      <c r="AI5" s="28">
        <v>450</v>
      </c>
      <c r="AJ5" s="28">
        <v>131.10060670644378</v>
      </c>
      <c r="AK5" s="28">
        <v>129.43085011568346</v>
      </c>
      <c r="AL5" s="51">
        <v>124.24823553708408</v>
      </c>
      <c r="AM5" s="51">
        <v>134.44102334091843</v>
      </c>
      <c r="AN5" s="51">
        <v>114.25664287435778</v>
      </c>
      <c r="AO5" s="51">
        <v>111.32850786511868</v>
      </c>
      <c r="AP5" s="51">
        <v>154.57392766057373</v>
      </c>
      <c r="AQ5" s="51">
        <v>149.50423225445977</v>
      </c>
      <c r="AR5" s="51">
        <v>138.84763082318983</v>
      </c>
      <c r="AS5" s="51">
        <v>132.93314066803487</v>
      </c>
      <c r="AT5" s="51">
        <v>144.64537502971427</v>
      </c>
      <c r="AU5" s="51">
        <v>117.73945183963271</v>
      </c>
      <c r="AV5" s="52">
        <v>44.15458345148632</v>
      </c>
      <c r="AW5" s="28">
        <v>39.5830439268339</v>
      </c>
      <c r="AX5" s="28">
        <v>38.61494642409439</v>
      </c>
      <c r="AY5" s="28">
        <v>60.30329177878215</v>
      </c>
      <c r="AZ5" s="28">
        <v>17.3547066856536</v>
      </c>
      <c r="BA5" s="28">
        <v>38</v>
      </c>
      <c r="BB5" s="51">
        <v>47.29941020533707</v>
      </c>
      <c r="BC5" s="51">
        <v>42.19657074629756</v>
      </c>
      <c r="BD5" s="51">
        <v>34.42123813284449</v>
      </c>
      <c r="BE5" s="51">
        <v>41.5286876657079</v>
      </c>
      <c r="BF5" s="51">
        <v>27.45408233896626</v>
      </c>
      <c r="BG5" s="51">
        <v>30</v>
      </c>
      <c r="BH5" s="51">
        <v>55.21755192840399</v>
      </c>
      <c r="BI5" s="51">
        <v>53.64774504310983</v>
      </c>
      <c r="BJ5" s="51">
        <v>45.06218990757446</v>
      </c>
      <c r="BK5" s="51">
        <v>41.65042545756461</v>
      </c>
      <c r="BL5" s="51">
        <v>48.40660963863618</v>
      </c>
      <c r="BM5" s="51">
        <v>38.09580169470838</v>
      </c>
      <c r="BN5" s="52">
        <v>12.548831870920306</v>
      </c>
      <c r="BO5" s="28">
        <v>12.721752191574579</v>
      </c>
      <c r="BP5" s="28">
        <v>10.49213191103209</v>
      </c>
      <c r="BQ5" s="28">
        <v>16.238953934898117</v>
      </c>
      <c r="BR5" s="28">
        <v>4.858746239444409</v>
      </c>
      <c r="BS5" s="28">
        <v>10</v>
      </c>
      <c r="BT5" s="54">
        <v>13.790587376869755</v>
      </c>
      <c r="BU5" s="54">
        <v>19.813183379739254</v>
      </c>
      <c r="BV5" s="54">
        <v>12.645904963630937</v>
      </c>
      <c r="BW5" s="54">
        <v>6.236818163155619</v>
      </c>
      <c r="BX5" s="54">
        <v>9.30930930930931</v>
      </c>
      <c r="BY5" s="54">
        <v>14.948823294013154</v>
      </c>
      <c r="BZ5" s="54">
        <v>8.177672717256582</v>
      </c>
      <c r="CA5" s="54">
        <v>6.176370865068833</v>
      </c>
      <c r="CB5" s="54">
        <v>10.2</v>
      </c>
      <c r="CC5" s="54">
        <v>14.109323054297567</v>
      </c>
      <c r="CD5" s="54">
        <v>10.460348812162433</v>
      </c>
      <c r="CE5" s="54">
        <v>5.778574672711848</v>
      </c>
      <c r="CF5" s="54">
        <v>11.4</v>
      </c>
      <c r="CG5" s="54">
        <v>9</v>
      </c>
      <c r="CH5" s="54">
        <v>10.203304652402345</v>
      </c>
      <c r="CI5" s="55">
        <v>97.1</v>
      </c>
      <c r="CJ5" s="55">
        <v>57.5</v>
      </c>
      <c r="CK5" s="55">
        <v>1.6</v>
      </c>
      <c r="CL5" s="55">
        <v>1.6</v>
      </c>
      <c r="CM5" s="55">
        <v>88.7</v>
      </c>
      <c r="CN5" s="55">
        <v>49.2</v>
      </c>
      <c r="CO5" s="55">
        <v>1.5</v>
      </c>
      <c r="CP5" s="55">
        <v>1.4</v>
      </c>
      <c r="CQ5" s="55">
        <v>87.2</v>
      </c>
      <c r="CR5" s="55">
        <v>55.2</v>
      </c>
      <c r="CS5" s="55">
        <v>1.5</v>
      </c>
      <c r="CT5" s="55">
        <v>1.7</v>
      </c>
      <c r="CU5" s="56">
        <v>11726.4</v>
      </c>
      <c r="CV5" s="56">
        <v>7087.6</v>
      </c>
      <c r="CW5" s="55">
        <v>28.310960888459682</v>
      </c>
      <c r="CX5" s="55">
        <v>22.50031746031746</v>
      </c>
      <c r="CY5" s="58">
        <v>77.40011212323338</v>
      </c>
      <c r="CZ5" s="58">
        <v>74.60190547938844</v>
      </c>
      <c r="DA5" s="57">
        <v>80.31024703283212</v>
      </c>
      <c r="DB5" s="57">
        <v>58.62695529079939</v>
      </c>
      <c r="DC5" s="57">
        <v>56.04836761873656</v>
      </c>
      <c r="DD5" s="57">
        <v>61.30868646974472</v>
      </c>
      <c r="DE5" s="60">
        <v>57.007254073478144</v>
      </c>
      <c r="DF5" s="57">
        <v>59.4141575994633</v>
      </c>
      <c r="DG5" s="57">
        <v>63.44450255054933</v>
      </c>
      <c r="DH5" s="58">
        <v>78.11670036532179</v>
      </c>
      <c r="DI5" s="58">
        <v>75.4479054888193</v>
      </c>
      <c r="DJ5" s="57">
        <v>80.89224703688438</v>
      </c>
      <c r="DK5" s="57">
        <v>59.17639216730349</v>
      </c>
      <c r="DL5" s="57">
        <v>56.736195852809786</v>
      </c>
      <c r="DM5" s="57">
        <v>61.71419633437694</v>
      </c>
      <c r="DN5" s="60">
        <v>57.25091815448715</v>
      </c>
      <c r="DO5" s="62">
        <v>60.888446048295386</v>
      </c>
      <c r="DP5" s="62">
        <v>63.839557976335776</v>
      </c>
      <c r="DQ5" s="32">
        <v>78.3621568627451</v>
      </c>
      <c r="DR5" s="32">
        <v>75.72</v>
      </c>
      <c r="DS5" s="32">
        <v>81.11</v>
      </c>
      <c r="DT5" s="59">
        <v>59.35666666666666</v>
      </c>
      <c r="DU5" s="59">
        <v>56.94</v>
      </c>
      <c r="DV5" s="59">
        <v>61.87</v>
      </c>
      <c r="DW5" s="59">
        <v>57.565449039119095</v>
      </c>
      <c r="DX5" s="59">
        <v>57.75998820623414</v>
      </c>
      <c r="DY5" s="59">
        <v>62.874068020468414</v>
      </c>
      <c r="DZ5" s="62">
        <v>55.30589006548268</v>
      </c>
      <c r="EA5" s="62">
        <v>56.516520168395175</v>
      </c>
      <c r="EB5" s="62">
        <v>62.88897859031979</v>
      </c>
      <c r="EC5" s="62">
        <v>59.91539037170097</v>
      </c>
      <c r="ED5" s="62">
        <v>59.05319496558666</v>
      </c>
      <c r="EE5" s="62">
        <v>62.85856102782298</v>
      </c>
      <c r="EF5" s="65">
        <v>0.5982829665903787</v>
      </c>
      <c r="EG5" s="71">
        <v>13</v>
      </c>
    </row>
    <row r="6" spans="1:137" ht="12.75">
      <c r="A6" s="5" t="s">
        <v>434</v>
      </c>
      <c r="B6" s="29">
        <v>60.604839803061</v>
      </c>
      <c r="C6" s="29">
        <v>7.851993600644584</v>
      </c>
      <c r="D6" s="29">
        <v>4.382739803511571</v>
      </c>
      <c r="E6" s="29">
        <v>7.286151166358211</v>
      </c>
      <c r="F6" s="29">
        <v>8.1</v>
      </c>
      <c r="G6" s="29">
        <v>7.6</v>
      </c>
      <c r="H6" s="29">
        <v>6.5</v>
      </c>
      <c r="I6" s="29">
        <v>5.2</v>
      </c>
      <c r="J6" s="29">
        <v>3.3</v>
      </c>
      <c r="K6" s="8">
        <v>5.3</v>
      </c>
      <c r="L6" s="8">
        <v>5.4</v>
      </c>
      <c r="M6" s="8">
        <v>5.1</v>
      </c>
      <c r="N6" s="8">
        <v>5.4</v>
      </c>
      <c r="O6" s="8">
        <v>5.4</v>
      </c>
      <c r="P6" s="8">
        <v>5.3</v>
      </c>
      <c r="Q6" s="8">
        <v>5.7</v>
      </c>
      <c r="R6" s="8">
        <v>5.7</v>
      </c>
      <c r="S6" s="8">
        <v>5.6</v>
      </c>
      <c r="T6" s="68">
        <v>61.15661350071671</v>
      </c>
      <c r="U6" s="68">
        <v>41.004720799907474</v>
      </c>
      <c r="V6" s="68">
        <v>102.16133430062418</v>
      </c>
      <c r="W6" s="8">
        <v>11</v>
      </c>
      <c r="X6" s="8">
        <v>13.19</v>
      </c>
      <c r="Y6" s="8">
        <v>11.2</v>
      </c>
      <c r="Z6" s="8">
        <v>15.1</v>
      </c>
      <c r="AA6" s="8">
        <v>50</v>
      </c>
      <c r="AB6" s="8">
        <v>40.84133142740453</v>
      </c>
      <c r="AC6" s="8">
        <v>12.584917749697741</v>
      </c>
      <c r="AD6" s="28">
        <v>539.7</v>
      </c>
      <c r="AE6" s="28">
        <v>490.2</v>
      </c>
      <c r="AF6" s="28">
        <v>471.9014954443334</v>
      </c>
      <c r="AG6" s="28">
        <v>496.3494110853213</v>
      </c>
      <c r="AH6" s="28">
        <v>447.9361564969694</v>
      </c>
      <c r="AI6" s="28">
        <v>483</v>
      </c>
      <c r="AJ6" s="28">
        <v>136.4996485461255</v>
      </c>
      <c r="AK6" s="28">
        <v>131.47928827652697</v>
      </c>
      <c r="AL6" s="51">
        <v>123.84324554860508</v>
      </c>
      <c r="AM6" s="51">
        <v>125.32498188027616</v>
      </c>
      <c r="AN6" s="51">
        <v>122.39075716715853</v>
      </c>
      <c r="AO6" s="51">
        <v>127.54789668420449</v>
      </c>
      <c r="AP6" s="51">
        <v>156.25378102416755</v>
      </c>
      <c r="AQ6" s="51">
        <v>138.36103540381495</v>
      </c>
      <c r="AR6" s="51">
        <v>131.20827096261817</v>
      </c>
      <c r="AS6" s="51">
        <v>124.70436358068527</v>
      </c>
      <c r="AT6" s="51">
        <v>137.58379790647612</v>
      </c>
      <c r="AU6" s="51">
        <v>134.09522210177144</v>
      </c>
      <c r="AV6" s="52">
        <v>43.21894378682556</v>
      </c>
      <c r="AW6" s="28">
        <v>35.025966125182954</v>
      </c>
      <c r="AX6" s="28">
        <v>36.14315477678816</v>
      </c>
      <c r="AY6" s="28">
        <v>58.033792729150896</v>
      </c>
      <c r="AZ6" s="28">
        <v>14.684615488356437</v>
      </c>
      <c r="BA6" s="28">
        <v>36</v>
      </c>
      <c r="BB6" s="51">
        <v>59.98892201383852</v>
      </c>
      <c r="BC6" s="51">
        <v>46.65097212088084</v>
      </c>
      <c r="BD6" s="51">
        <v>45.89401384608007</v>
      </c>
      <c r="BE6" s="51">
        <v>52.78660944568994</v>
      </c>
      <c r="BF6" s="51">
        <v>39.137470989934776</v>
      </c>
      <c r="BG6" s="51">
        <v>47</v>
      </c>
      <c r="BH6" s="51">
        <v>50.19890528144581</v>
      </c>
      <c r="BI6" s="51">
        <v>46.175707524426805</v>
      </c>
      <c r="BJ6" s="51">
        <v>39.025421319557154</v>
      </c>
      <c r="BK6" s="51">
        <v>32.24894521534523</v>
      </c>
      <c r="BL6" s="51">
        <v>45.66813675963667</v>
      </c>
      <c r="BM6" s="51">
        <v>39.68378917212319</v>
      </c>
      <c r="BN6" s="52">
        <v>11.2019806958547</v>
      </c>
      <c r="BO6" s="28">
        <v>8.750039506255133</v>
      </c>
      <c r="BP6" s="28">
        <v>10.30383121003622</v>
      </c>
      <c r="BQ6" s="28">
        <v>16.45055452247409</v>
      </c>
      <c r="BR6" s="28">
        <v>4.278437889745589</v>
      </c>
      <c r="BS6" s="28">
        <v>10</v>
      </c>
      <c r="BT6" s="54">
        <v>11.087065090727485</v>
      </c>
      <c r="BU6" s="54">
        <v>13.113641641874429</v>
      </c>
      <c r="BV6" s="54">
        <v>11.608904674088112</v>
      </c>
      <c r="BW6" s="54">
        <v>7.301326303711074</v>
      </c>
      <c r="BX6" s="54">
        <v>9.089045308549169</v>
      </c>
      <c r="BY6" s="54">
        <v>11.539253956569217</v>
      </c>
      <c r="BZ6" s="54">
        <v>8.629121892657732</v>
      </c>
      <c r="CA6" s="54">
        <v>7.066466968050626</v>
      </c>
      <c r="CB6" s="54">
        <v>9.2</v>
      </c>
      <c r="CC6" s="54">
        <v>11.030746328696164</v>
      </c>
      <c r="CD6" s="54">
        <v>10.001668557556942</v>
      </c>
      <c r="CE6" s="54">
        <v>5.623473112367945</v>
      </c>
      <c r="CF6" s="54">
        <v>10.1</v>
      </c>
      <c r="CG6" s="54">
        <v>8.2</v>
      </c>
      <c r="CH6" s="54">
        <v>9.170383586083855</v>
      </c>
      <c r="CI6" s="55">
        <v>94.7</v>
      </c>
      <c r="CJ6" s="55">
        <v>56.1</v>
      </c>
      <c r="CK6" s="55">
        <v>3.5</v>
      </c>
      <c r="CL6" s="55">
        <v>3.7</v>
      </c>
      <c r="CM6" s="55">
        <v>82.4</v>
      </c>
      <c r="CN6" s="55">
        <v>52.7</v>
      </c>
      <c r="CO6" s="55">
        <v>3.2</v>
      </c>
      <c r="CP6" s="55">
        <v>3.8</v>
      </c>
      <c r="CQ6" s="55">
        <v>82.1</v>
      </c>
      <c r="CR6" s="55">
        <v>48.9</v>
      </c>
      <c r="CS6" s="55">
        <v>3.5</v>
      </c>
      <c r="CT6" s="55">
        <v>3.7</v>
      </c>
      <c r="CU6" s="56">
        <v>26348.2</v>
      </c>
      <c r="CV6" s="56">
        <v>15920.1</v>
      </c>
      <c r="CW6" s="55">
        <v>25.026785714285715</v>
      </c>
      <c r="CX6" s="55">
        <v>18.12810293782737</v>
      </c>
      <c r="CY6" s="58">
        <v>77.96197772419542</v>
      </c>
      <c r="CZ6" s="58">
        <v>75.45553287671225</v>
      </c>
      <c r="DA6" s="57">
        <v>80.56868036557793</v>
      </c>
      <c r="DB6" s="57">
        <v>59.289348694782426</v>
      </c>
      <c r="DC6" s="57">
        <v>56.84267720547544</v>
      </c>
      <c r="DD6" s="57">
        <v>61.83388704366169</v>
      </c>
      <c r="DE6" s="60">
        <v>57.476426045704834</v>
      </c>
      <c r="DF6" s="57">
        <v>60.70928814165826</v>
      </c>
      <c r="DG6" s="57">
        <v>63.07733976533394</v>
      </c>
      <c r="DH6" s="58">
        <v>79.04009538056239</v>
      </c>
      <c r="DI6" s="58">
        <v>76.58953287673177</v>
      </c>
      <c r="DJ6" s="57">
        <v>81.58868038454625</v>
      </c>
      <c r="DK6" s="57">
        <v>60.13145069520744</v>
      </c>
      <c r="DL6" s="57">
        <v>57.734862285364756</v>
      </c>
      <c r="DM6" s="57">
        <v>62.62390264144383</v>
      </c>
      <c r="DN6" s="60">
        <v>57.80894668449082</v>
      </c>
      <c r="DO6" s="62">
        <v>61.752516179886406</v>
      </c>
      <c r="DP6" s="62">
        <v>63.71685280293587</v>
      </c>
      <c r="DQ6" s="32">
        <v>79.34627450980392</v>
      </c>
      <c r="DR6" s="32">
        <v>76.91</v>
      </c>
      <c r="DS6" s="32">
        <v>81.88</v>
      </c>
      <c r="DT6" s="59">
        <v>60.36235294117647</v>
      </c>
      <c r="DU6" s="59">
        <v>57.98</v>
      </c>
      <c r="DV6" s="59">
        <v>62.84</v>
      </c>
      <c r="DW6" s="59">
        <v>57.78167392001037</v>
      </c>
      <c r="DX6" s="59">
        <v>61.51473113548409</v>
      </c>
      <c r="DY6" s="59">
        <v>64.772272681062</v>
      </c>
      <c r="DZ6" s="62">
        <v>55.241996669462566</v>
      </c>
      <c r="EA6" s="62">
        <v>58.94069875298772</v>
      </c>
      <c r="EB6" s="62">
        <v>63.95506729687036</v>
      </c>
      <c r="EC6" s="62">
        <v>60.42293826058009</v>
      </c>
      <c r="ED6" s="62">
        <v>64.19172481328032</v>
      </c>
      <c r="EE6" s="62">
        <v>65.62216628062133</v>
      </c>
      <c r="EF6" s="65">
        <v>0.7529892792202222</v>
      </c>
      <c r="EG6" s="71">
        <v>1</v>
      </c>
    </row>
    <row r="7" spans="1:137" ht="12.75">
      <c r="A7" s="5" t="s">
        <v>435</v>
      </c>
      <c r="B7" s="29">
        <v>63.46960801870127</v>
      </c>
      <c r="C7" s="29">
        <v>6.275863070318512</v>
      </c>
      <c r="D7" s="29">
        <v>6.418525380928927</v>
      </c>
      <c r="E7" s="29">
        <v>9.25248228909174</v>
      </c>
      <c r="F7" s="29">
        <v>10.1</v>
      </c>
      <c r="G7" s="29">
        <v>10</v>
      </c>
      <c r="H7" s="29">
        <v>10.4</v>
      </c>
      <c r="I7" s="29">
        <v>4.7</v>
      </c>
      <c r="J7" s="29">
        <v>3</v>
      </c>
      <c r="K7" s="8">
        <v>5.1</v>
      </c>
      <c r="L7" s="8">
        <v>5.4</v>
      </c>
      <c r="M7" s="8">
        <v>4.9</v>
      </c>
      <c r="N7" s="8">
        <v>5.4</v>
      </c>
      <c r="O7" s="8">
        <v>5.6</v>
      </c>
      <c r="P7" s="8">
        <v>5.2</v>
      </c>
      <c r="Q7" s="8">
        <v>5.7</v>
      </c>
      <c r="R7" s="8">
        <v>5.7</v>
      </c>
      <c r="S7" s="8">
        <v>5.6</v>
      </c>
      <c r="T7" s="68">
        <v>87.93871118976062</v>
      </c>
      <c r="U7" s="68">
        <v>83.06075494502814</v>
      </c>
      <c r="V7" s="68">
        <v>170.99946613478878</v>
      </c>
      <c r="W7" s="8">
        <v>12</v>
      </c>
      <c r="X7" s="8">
        <v>8.53</v>
      </c>
      <c r="Y7" s="8">
        <v>7</v>
      </c>
      <c r="Z7" s="8">
        <v>10</v>
      </c>
      <c r="AA7" s="8">
        <v>38.5</v>
      </c>
      <c r="AB7" s="8">
        <v>17.653029701222472</v>
      </c>
      <c r="AC7" s="8">
        <v>15.246269315767904</v>
      </c>
      <c r="AD7" s="28">
        <v>606.6</v>
      </c>
      <c r="AE7" s="28">
        <v>555.3</v>
      </c>
      <c r="AF7" s="28">
        <v>526.9466830603342</v>
      </c>
      <c r="AG7" s="28">
        <v>568.0119918771154</v>
      </c>
      <c r="AH7" s="28">
        <v>486.6919611762985</v>
      </c>
      <c r="AI7" s="28">
        <v>603</v>
      </c>
      <c r="AJ7" s="28">
        <v>142.26586891313494</v>
      </c>
      <c r="AK7" s="28">
        <v>136.1392317891837</v>
      </c>
      <c r="AL7" s="51">
        <v>132.16130115245264</v>
      </c>
      <c r="AM7" s="51">
        <v>140.78958454016515</v>
      </c>
      <c r="AN7" s="51">
        <v>123.70333119881924</v>
      </c>
      <c r="AO7" s="51">
        <v>151.8206042993318</v>
      </c>
      <c r="AP7" s="51">
        <v>193.1382972684608</v>
      </c>
      <c r="AQ7" s="51">
        <v>176.8696987659042</v>
      </c>
      <c r="AR7" s="51">
        <v>161.53911486655497</v>
      </c>
      <c r="AS7" s="51">
        <v>165.4215060778828</v>
      </c>
      <c r="AT7" s="51">
        <v>157.73335806208743</v>
      </c>
      <c r="AU7" s="51">
        <v>189.24950542528612</v>
      </c>
      <c r="AV7" s="52">
        <v>45.99192568372947</v>
      </c>
      <c r="AW7" s="28">
        <v>40.787049213426705</v>
      </c>
      <c r="AX7" s="28">
        <v>39.42049168654716</v>
      </c>
      <c r="AY7" s="28">
        <v>61.977956953848874</v>
      </c>
      <c r="AZ7" s="28">
        <v>17.30828756809286</v>
      </c>
      <c r="BA7" s="28">
        <v>41</v>
      </c>
      <c r="BB7" s="51">
        <v>77.55641023048474</v>
      </c>
      <c r="BC7" s="51">
        <v>66.2919088527838</v>
      </c>
      <c r="BD7" s="51">
        <v>56.0289565150702</v>
      </c>
      <c r="BE7" s="51">
        <v>65.99777752900812</v>
      </c>
      <c r="BF7" s="51">
        <v>46.256909768308226</v>
      </c>
      <c r="BG7" s="51">
        <v>65</v>
      </c>
      <c r="BH7" s="51">
        <v>61.80381988880781</v>
      </c>
      <c r="BI7" s="51">
        <v>57.04382551658361</v>
      </c>
      <c r="BJ7" s="51">
        <v>51.1097822203748</v>
      </c>
      <c r="BK7" s="51">
        <v>47.46791396693035</v>
      </c>
      <c r="BL7" s="51">
        <v>54.679763742607925</v>
      </c>
      <c r="BM7" s="51">
        <v>60.00251798070778</v>
      </c>
      <c r="BN7" s="52">
        <v>11.209390030240902</v>
      </c>
      <c r="BO7" s="28">
        <v>10.38796943885306</v>
      </c>
      <c r="BP7" s="28">
        <v>11.681437646285099</v>
      </c>
      <c r="BQ7" s="28">
        <v>18.573356568837774</v>
      </c>
      <c r="BR7" s="28">
        <v>4.925558110288298</v>
      </c>
      <c r="BS7" s="28">
        <v>12</v>
      </c>
      <c r="BT7" s="54">
        <v>10.19359723123513</v>
      </c>
      <c r="BU7" s="54">
        <v>14.199118455083928</v>
      </c>
      <c r="BV7" s="54">
        <v>9.482770089432352</v>
      </c>
      <c r="BW7" s="54">
        <v>5.278693964685044</v>
      </c>
      <c r="BX7" s="54">
        <v>7.82474864433353</v>
      </c>
      <c r="BY7" s="54">
        <v>10.441175292802512</v>
      </c>
      <c r="BZ7" s="54">
        <v>8.198447858094433</v>
      </c>
      <c r="CA7" s="54">
        <v>4.561243056136723</v>
      </c>
      <c r="CB7" s="54">
        <v>8.2</v>
      </c>
      <c r="CC7" s="54">
        <v>9.361363913722139</v>
      </c>
      <c r="CD7" s="54">
        <v>8.58129365572705</v>
      </c>
      <c r="CE7" s="54">
        <v>6.57259328409389</v>
      </c>
      <c r="CF7" s="54">
        <v>9.2</v>
      </c>
      <c r="CG7" s="54">
        <v>7.1</v>
      </c>
      <c r="CH7" s="54">
        <v>8.16754882277788</v>
      </c>
      <c r="CI7" s="55">
        <v>106.6</v>
      </c>
      <c r="CJ7" s="55">
        <v>62.4</v>
      </c>
      <c r="CK7" s="55">
        <v>9.9</v>
      </c>
      <c r="CL7" s="55">
        <v>10.5</v>
      </c>
      <c r="CM7" s="55">
        <v>98.7</v>
      </c>
      <c r="CN7" s="55">
        <v>58.1</v>
      </c>
      <c r="CO7" s="55">
        <v>9.7</v>
      </c>
      <c r="CP7" s="55">
        <v>10.6</v>
      </c>
      <c r="CQ7" s="55">
        <v>95.1</v>
      </c>
      <c r="CR7" s="55">
        <v>55.2</v>
      </c>
      <c r="CS7" s="55">
        <v>10</v>
      </c>
      <c r="CT7" s="55">
        <v>10.5</v>
      </c>
      <c r="CU7" s="56">
        <v>75649.4</v>
      </c>
      <c r="CV7" s="56">
        <v>44888.7</v>
      </c>
      <c r="CW7" s="55">
        <v>23.88526142965395</v>
      </c>
      <c r="CX7" s="55">
        <v>15.733859095688745</v>
      </c>
      <c r="CY7" s="58">
        <v>76.86398527201104</v>
      </c>
      <c r="CZ7" s="58">
        <v>73.97379680364139</v>
      </c>
      <c r="DA7" s="57">
        <v>79.86978127911549</v>
      </c>
      <c r="DB7" s="57">
        <v>57.98830215527273</v>
      </c>
      <c r="DC7" s="57">
        <v>55.20322518063989</v>
      </c>
      <c r="DD7" s="57">
        <v>60.88478220889088</v>
      </c>
      <c r="DE7" s="60">
        <v>57.00263275139327</v>
      </c>
      <c r="DF7" s="57">
        <v>56.39946251698846</v>
      </c>
      <c r="DG7" s="57">
        <v>61.47350368759307</v>
      </c>
      <c r="DH7" s="58">
        <v>77.79986762402021</v>
      </c>
      <c r="DI7" s="58">
        <v>74.90379680307</v>
      </c>
      <c r="DJ7" s="57">
        <v>80.81178127780842</v>
      </c>
      <c r="DK7" s="57">
        <v>58.761341961753025</v>
      </c>
      <c r="DL7" s="57">
        <v>55.95167894644995</v>
      </c>
      <c r="DM7" s="57">
        <v>61.68339149766822</v>
      </c>
      <c r="DN7" s="60">
        <v>55.19847345475055</v>
      </c>
      <c r="DO7" s="62">
        <v>59.79125359200235</v>
      </c>
      <c r="DP7" s="62">
        <v>65.36732209021159</v>
      </c>
      <c r="DQ7" s="32">
        <v>78.0821568627451</v>
      </c>
      <c r="DR7" s="32">
        <v>75.19</v>
      </c>
      <c r="DS7" s="32">
        <v>81.09</v>
      </c>
      <c r="DT7" s="59">
        <v>58.98372549019607</v>
      </c>
      <c r="DU7" s="59">
        <v>56.17</v>
      </c>
      <c r="DV7" s="59">
        <v>61.91</v>
      </c>
      <c r="DW7" s="59">
        <v>55.458276718428245</v>
      </c>
      <c r="DX7" s="59">
        <v>58.229217415802594</v>
      </c>
      <c r="DY7" s="59">
        <v>66.91836012112485</v>
      </c>
      <c r="DZ7" s="62">
        <v>52.30311971412781</v>
      </c>
      <c r="EA7" s="62">
        <v>54.76013276661866</v>
      </c>
      <c r="EB7" s="62">
        <v>65.75135252560966</v>
      </c>
      <c r="EC7" s="62">
        <v>58.7396400029007</v>
      </c>
      <c r="ED7" s="62">
        <v>61.83706545095388</v>
      </c>
      <c r="EE7" s="62">
        <v>68.13204802046066</v>
      </c>
      <c r="EF7" s="65">
        <v>0.6695611602241939</v>
      </c>
      <c r="EG7" s="71">
        <v>9</v>
      </c>
    </row>
    <row r="8" spans="1:137" ht="12.75">
      <c r="A8" s="5" t="s">
        <v>436</v>
      </c>
      <c r="B8" s="29">
        <v>60.13878024047516</v>
      </c>
      <c r="C8" s="29">
        <v>8.20223091409532</v>
      </c>
      <c r="D8" s="29">
        <v>8.126571505937875</v>
      </c>
      <c r="E8" s="29">
        <v>10.385092959960533</v>
      </c>
      <c r="F8" s="29">
        <v>11.5</v>
      </c>
      <c r="G8" s="29">
        <v>11.6</v>
      </c>
      <c r="H8" s="29">
        <v>8.5</v>
      </c>
      <c r="I8" s="29">
        <v>7.5</v>
      </c>
      <c r="J8" s="29">
        <v>4.7</v>
      </c>
      <c r="K8" s="8">
        <v>5.2</v>
      </c>
      <c r="L8" s="8">
        <v>5.1</v>
      </c>
      <c r="M8" s="8">
        <v>5.3</v>
      </c>
      <c r="N8" s="8">
        <v>5.5</v>
      </c>
      <c r="O8" s="8">
        <v>5.7</v>
      </c>
      <c r="P8" s="8">
        <v>5.3</v>
      </c>
      <c r="Q8" s="8">
        <v>5.8</v>
      </c>
      <c r="R8" s="8">
        <v>5.8</v>
      </c>
      <c r="S8" s="8">
        <v>5.8</v>
      </c>
      <c r="T8" s="68">
        <v>39.483694939265945</v>
      </c>
      <c r="U8" s="68">
        <v>27.415588844872367</v>
      </c>
      <c r="V8" s="68">
        <v>66.8992837841383</v>
      </c>
      <c r="W8" s="8">
        <v>9.8</v>
      </c>
      <c r="X8" s="8">
        <v>15.12</v>
      </c>
      <c r="Y8" s="8">
        <v>12.4</v>
      </c>
      <c r="Z8" s="8">
        <v>17.5</v>
      </c>
      <c r="AA8" s="8">
        <v>24.2</v>
      </c>
      <c r="AB8" s="8">
        <v>24.592179686859577</v>
      </c>
      <c r="AC8" s="8">
        <v>15.363816166763003</v>
      </c>
      <c r="AD8" s="28">
        <v>613</v>
      </c>
      <c r="AE8" s="28">
        <v>576.2</v>
      </c>
      <c r="AF8" s="28">
        <v>550.4791727475849</v>
      </c>
      <c r="AG8" s="28">
        <v>588.71645328243</v>
      </c>
      <c r="AH8" s="28">
        <v>512.9966567777294</v>
      </c>
      <c r="AI8" s="28">
        <v>549</v>
      </c>
      <c r="AJ8" s="28">
        <v>129.90418365973227</v>
      </c>
      <c r="AK8" s="28">
        <v>119.01926300029561</v>
      </c>
      <c r="AL8" s="51">
        <v>122.95854201640532</v>
      </c>
      <c r="AM8" s="51">
        <v>125.7846401349796</v>
      </c>
      <c r="AN8" s="51">
        <v>120.1882281661484</v>
      </c>
      <c r="AO8" s="51">
        <v>124.28296383540241</v>
      </c>
      <c r="AP8" s="51">
        <v>167.37148149534113</v>
      </c>
      <c r="AQ8" s="51">
        <v>164.66004783865253</v>
      </c>
      <c r="AR8" s="51">
        <v>145.7084672510079</v>
      </c>
      <c r="AS8" s="51">
        <v>144.68689090959052</v>
      </c>
      <c r="AT8" s="51">
        <v>146.70987872682431</v>
      </c>
      <c r="AU8" s="51">
        <v>144.78529067104472</v>
      </c>
      <c r="AV8" s="52">
        <v>65.10451276887972</v>
      </c>
      <c r="AW8" s="28">
        <v>60.04877474780694</v>
      </c>
      <c r="AX8" s="28">
        <v>55.46298300203756</v>
      </c>
      <c r="AY8" s="28">
        <v>90.46559371034567</v>
      </c>
      <c r="AZ8" s="28">
        <v>21.151287805377464</v>
      </c>
      <c r="BA8" s="28">
        <v>56</v>
      </c>
      <c r="BB8" s="51">
        <v>56.80077945187232</v>
      </c>
      <c r="BC8" s="51">
        <v>58.75938803966803</v>
      </c>
      <c r="BD8" s="51">
        <v>47.97843372881747</v>
      </c>
      <c r="BE8" s="51">
        <v>54.4265532938287</v>
      </c>
      <c r="BF8" s="51">
        <v>41.65759340779046</v>
      </c>
      <c r="BG8" s="51">
        <v>48</v>
      </c>
      <c r="BH8" s="51">
        <v>53.63439551435906</v>
      </c>
      <c r="BI8" s="51">
        <v>52.47647875416787</v>
      </c>
      <c r="BJ8" s="51">
        <v>47.818534233464405</v>
      </c>
      <c r="BK8" s="51">
        <v>42.57913987578651</v>
      </c>
      <c r="BL8" s="51">
        <v>52.95450833876376</v>
      </c>
      <c r="BM8" s="51">
        <v>47.230698764506776</v>
      </c>
      <c r="BN8" s="52">
        <v>15.78779316707794</v>
      </c>
      <c r="BO8" s="28">
        <v>19.837163076171745</v>
      </c>
      <c r="BP8" s="28">
        <v>21.265890874271737</v>
      </c>
      <c r="BQ8" s="28">
        <v>35.51830844323119</v>
      </c>
      <c r="BR8" s="28">
        <v>7.294801359923422</v>
      </c>
      <c r="BS8" s="28">
        <v>21</v>
      </c>
      <c r="BT8" s="54">
        <v>10.502210991787745</v>
      </c>
      <c r="BU8" s="54">
        <v>12.699181530643832</v>
      </c>
      <c r="BV8" s="54">
        <v>9.973531306338652</v>
      </c>
      <c r="BW8" s="54">
        <v>6.623122902424346</v>
      </c>
      <c r="BX8" s="54">
        <v>9.06562847608454</v>
      </c>
      <c r="BY8" s="54">
        <v>10.84899422807726</v>
      </c>
      <c r="BZ8" s="54">
        <v>9.158318510543578</v>
      </c>
      <c r="CA8" s="54">
        <v>5.967781268665526</v>
      </c>
      <c r="CB8" s="54">
        <v>8.7</v>
      </c>
      <c r="CC8" s="54">
        <v>10.910231854291878</v>
      </c>
      <c r="CD8" s="54">
        <v>9.006215203002162</v>
      </c>
      <c r="CE8" s="54">
        <v>5.392658412336893</v>
      </c>
      <c r="CF8" s="54">
        <v>10.1</v>
      </c>
      <c r="CG8" s="54">
        <v>7.3</v>
      </c>
      <c r="CH8" s="54">
        <v>8.766669522259345</v>
      </c>
      <c r="CI8" s="55">
        <v>112.7</v>
      </c>
      <c r="CJ8" s="55">
        <v>63.5</v>
      </c>
      <c r="CK8" s="55">
        <v>5.5</v>
      </c>
      <c r="CL8" s="55">
        <v>5.3</v>
      </c>
      <c r="CM8" s="55">
        <v>108.6</v>
      </c>
      <c r="CN8" s="55">
        <v>61.5</v>
      </c>
      <c r="CO8" s="55">
        <v>5.6</v>
      </c>
      <c r="CP8" s="55">
        <v>5.6</v>
      </c>
      <c r="CQ8" s="55">
        <v>105</v>
      </c>
      <c r="CR8" s="55">
        <v>56</v>
      </c>
      <c r="CS8" s="55">
        <v>5.7</v>
      </c>
      <c r="CT8" s="55">
        <v>5.3</v>
      </c>
      <c r="CU8" s="56">
        <v>43358.3</v>
      </c>
      <c r="CV8" s="56">
        <v>22599.5</v>
      </c>
      <c r="CW8" s="55">
        <v>27.49416613823716</v>
      </c>
      <c r="CX8" s="55">
        <v>18.96249370699782</v>
      </c>
      <c r="CY8" s="58">
        <v>76.43137079414285</v>
      </c>
      <c r="CZ8" s="58">
        <v>73.57788995434059</v>
      </c>
      <c r="DA8" s="57">
        <v>79.3989908675372</v>
      </c>
      <c r="DB8" s="57">
        <v>57.6654636068501</v>
      </c>
      <c r="DC8" s="57">
        <v>55.01860818605824</v>
      </c>
      <c r="DD8" s="57">
        <v>60.41819324447365</v>
      </c>
      <c r="DE8" s="60">
        <v>55.60110811832963</v>
      </c>
      <c r="DF8" s="57">
        <v>60.175314125927976</v>
      </c>
      <c r="DG8" s="57">
        <v>64.66773355822588</v>
      </c>
      <c r="DH8" s="58">
        <v>77.25113550489134</v>
      </c>
      <c r="DI8" s="58">
        <v>74.43588996393471</v>
      </c>
      <c r="DJ8" s="57">
        <v>80.17899086748622</v>
      </c>
      <c r="DK8" s="57">
        <v>58.35499424739337</v>
      </c>
      <c r="DL8" s="57">
        <v>55.717343672037785</v>
      </c>
      <c r="DM8" s="57">
        <v>61.09815084576318</v>
      </c>
      <c r="DN8" s="60">
        <v>55.98315968956905</v>
      </c>
      <c r="DO8" s="62">
        <v>60.61129496328223</v>
      </c>
      <c r="DP8" s="62">
        <v>64.63754016102222</v>
      </c>
      <c r="DQ8" s="32">
        <v>77.50882352941176</v>
      </c>
      <c r="DR8" s="32">
        <v>74.7</v>
      </c>
      <c r="DS8" s="32">
        <v>80.43</v>
      </c>
      <c r="DT8" s="59">
        <v>58.55725490196078</v>
      </c>
      <c r="DU8" s="59">
        <v>55.92</v>
      </c>
      <c r="DV8" s="59">
        <v>61.3</v>
      </c>
      <c r="DW8" s="59">
        <v>55.9300935493696</v>
      </c>
      <c r="DX8" s="59">
        <v>60.107164103392044</v>
      </c>
      <c r="DY8" s="59">
        <v>66.01818295006325</v>
      </c>
      <c r="DZ8" s="62">
        <v>53.295482756474705</v>
      </c>
      <c r="EA8" s="62">
        <v>57.21593458850887</v>
      </c>
      <c r="EB8" s="62">
        <v>65.2550032374274</v>
      </c>
      <c r="EC8" s="62">
        <v>58.6700887739803</v>
      </c>
      <c r="ED8" s="62">
        <v>63.11404279887054</v>
      </c>
      <c r="EE8" s="62">
        <v>66.8118898512045</v>
      </c>
      <c r="EF8" s="65">
        <v>0.7022431779042784</v>
      </c>
      <c r="EG8" s="71">
        <v>3</v>
      </c>
    </row>
    <row r="9" spans="1:137" ht="12.75">
      <c r="A9" s="5" t="s">
        <v>437</v>
      </c>
      <c r="B9" s="29">
        <v>55.66897547524183</v>
      </c>
      <c r="C9" s="29">
        <v>9.592773935794856</v>
      </c>
      <c r="D9" s="29">
        <v>6.128739128015875</v>
      </c>
      <c r="E9" s="29">
        <v>9.006198000553718</v>
      </c>
      <c r="F9" s="29">
        <v>10.8</v>
      </c>
      <c r="G9" s="29">
        <v>8.1</v>
      </c>
      <c r="H9" s="29">
        <v>8.3</v>
      </c>
      <c r="I9" s="29">
        <v>6.4</v>
      </c>
      <c r="J9" s="29">
        <v>2.7</v>
      </c>
      <c r="K9" s="8">
        <v>5.2</v>
      </c>
      <c r="L9" s="8">
        <v>5.2</v>
      </c>
      <c r="M9" s="8">
        <v>5.1</v>
      </c>
      <c r="N9" s="8">
        <v>5.3</v>
      </c>
      <c r="O9" s="8">
        <v>5.5</v>
      </c>
      <c r="P9" s="8">
        <v>5.2</v>
      </c>
      <c r="Q9" s="8">
        <v>5.7</v>
      </c>
      <c r="R9" s="8">
        <v>5.7</v>
      </c>
      <c r="S9" s="8">
        <v>5.7</v>
      </c>
      <c r="T9" s="68">
        <v>36.49054416523986</v>
      </c>
      <c r="U9" s="68">
        <v>31.150464531302323</v>
      </c>
      <c r="V9" s="68">
        <v>67.64100869654219</v>
      </c>
      <c r="W9" s="8">
        <v>9.5</v>
      </c>
      <c r="X9" s="8">
        <v>17.77</v>
      </c>
      <c r="Y9" s="8">
        <v>16.2</v>
      </c>
      <c r="Z9" s="8">
        <v>19.3</v>
      </c>
      <c r="AA9" s="8">
        <v>7.1</v>
      </c>
      <c r="AB9" s="8">
        <v>14.742739200943536</v>
      </c>
      <c r="AC9" s="8">
        <v>15.00737658514247</v>
      </c>
      <c r="AD9" s="28">
        <v>640.1</v>
      </c>
      <c r="AE9" s="28">
        <v>600.6</v>
      </c>
      <c r="AF9" s="28">
        <v>594.0643462070244</v>
      </c>
      <c r="AG9" s="28">
        <v>637.085985351038</v>
      </c>
      <c r="AH9" s="28">
        <v>551.8919099430138</v>
      </c>
      <c r="AI9" s="28">
        <v>601</v>
      </c>
      <c r="AJ9" s="28">
        <v>139.06102248407447</v>
      </c>
      <c r="AK9" s="28">
        <v>138.09999851291485</v>
      </c>
      <c r="AL9" s="51">
        <v>142.67389375493877</v>
      </c>
      <c r="AM9" s="51">
        <v>143.50559676932514</v>
      </c>
      <c r="AN9" s="51">
        <v>141.85860770209032</v>
      </c>
      <c r="AO9" s="51">
        <v>146.2437282879075</v>
      </c>
      <c r="AP9" s="51">
        <v>184.94776080418933</v>
      </c>
      <c r="AQ9" s="51">
        <v>182.3232629402796</v>
      </c>
      <c r="AR9" s="51">
        <v>177.06613386424453</v>
      </c>
      <c r="AS9" s="51">
        <v>176.63239826198657</v>
      </c>
      <c r="AT9" s="51">
        <v>177.49130797210276</v>
      </c>
      <c r="AU9" s="51">
        <v>179.1253018883467</v>
      </c>
      <c r="AV9" s="52">
        <v>72.804607656176</v>
      </c>
      <c r="AW9" s="28">
        <v>64.01151950645603</v>
      </c>
      <c r="AX9" s="28">
        <v>59.87392324401289</v>
      </c>
      <c r="AY9" s="28">
        <v>99.80329943699122</v>
      </c>
      <c r="AZ9" s="28">
        <v>20.73271184285707</v>
      </c>
      <c r="BA9" s="28">
        <v>60</v>
      </c>
      <c r="BB9" s="51">
        <v>65.02472626699256</v>
      </c>
      <c r="BC9" s="51">
        <v>61.840189794900226</v>
      </c>
      <c r="BD9" s="51">
        <v>55.34610831183151</v>
      </c>
      <c r="BE9" s="51">
        <v>64.07151958167908</v>
      </c>
      <c r="BF9" s="51">
        <v>46.792927680495</v>
      </c>
      <c r="BG9" s="51">
        <v>57</v>
      </c>
      <c r="BH9" s="51">
        <v>67.08033452992294</v>
      </c>
      <c r="BI9" s="51">
        <v>62.10471738312765</v>
      </c>
      <c r="BJ9" s="51">
        <v>59.79411547067247</v>
      </c>
      <c r="BK9" s="51">
        <v>55.846174314289314</v>
      </c>
      <c r="BL9" s="51">
        <v>63.66412833174219</v>
      </c>
      <c r="BM9" s="51">
        <v>60.28288493413862</v>
      </c>
      <c r="BN9" s="52">
        <v>22.681921597160645</v>
      </c>
      <c r="BO9" s="28">
        <v>22.542819800467754</v>
      </c>
      <c r="BP9" s="28">
        <v>21.38690147716973</v>
      </c>
      <c r="BQ9" s="28">
        <v>37.12169862946412</v>
      </c>
      <c r="BR9" s="28">
        <v>5.9626930268367815</v>
      </c>
      <c r="BS9" s="28">
        <v>22</v>
      </c>
      <c r="BT9" s="54">
        <v>10.187186680770823</v>
      </c>
      <c r="BU9" s="54">
        <v>13.343455409154906</v>
      </c>
      <c r="BV9" s="54">
        <v>9.082950030516526</v>
      </c>
      <c r="BW9" s="54">
        <v>5.016757291228191</v>
      </c>
      <c r="BX9" s="54">
        <v>7.87363304981774</v>
      </c>
      <c r="BY9" s="54">
        <v>10.567715568124061</v>
      </c>
      <c r="BZ9" s="54">
        <v>6.810655091140038</v>
      </c>
      <c r="CA9" s="54">
        <v>5.571126209641892</v>
      </c>
      <c r="CB9" s="54">
        <v>9.3</v>
      </c>
      <c r="CC9" s="54">
        <v>13.140329783216316</v>
      </c>
      <c r="CD9" s="54">
        <v>7.917114093837273</v>
      </c>
      <c r="CE9" s="54">
        <v>7.228346645778195</v>
      </c>
      <c r="CF9" s="54">
        <v>10.6</v>
      </c>
      <c r="CG9" s="54">
        <v>7.9</v>
      </c>
      <c r="CH9" s="54">
        <v>9.286437246963562</v>
      </c>
      <c r="CI9" s="55">
        <v>118.9</v>
      </c>
      <c r="CJ9" s="55">
        <v>63.2</v>
      </c>
      <c r="CK9" s="55">
        <v>6.7</v>
      </c>
      <c r="CL9" s="55">
        <v>6.2</v>
      </c>
      <c r="CM9" s="55">
        <v>114.9</v>
      </c>
      <c r="CN9" s="55">
        <v>59.2</v>
      </c>
      <c r="CO9" s="55">
        <v>6.8</v>
      </c>
      <c r="CP9" s="55">
        <v>6.3</v>
      </c>
      <c r="CQ9" s="55">
        <v>113.2</v>
      </c>
      <c r="CR9" s="55">
        <v>58.7</v>
      </c>
      <c r="CS9" s="55">
        <v>7</v>
      </c>
      <c r="CT9" s="55">
        <v>6.5</v>
      </c>
      <c r="CU9" s="56">
        <v>53211.3</v>
      </c>
      <c r="CV9" s="56">
        <v>27539.8</v>
      </c>
      <c r="CW9" s="55">
        <v>26.89612818439143</v>
      </c>
      <c r="CX9" s="55">
        <v>18.23103402621475</v>
      </c>
      <c r="CY9" s="58">
        <v>75.66414994192593</v>
      </c>
      <c r="CZ9" s="58">
        <v>72.61088219178068</v>
      </c>
      <c r="DA9" s="57">
        <v>78.839548402077</v>
      </c>
      <c r="DB9" s="57">
        <v>56.966227130105494</v>
      </c>
      <c r="DC9" s="57">
        <v>54.05410333814239</v>
      </c>
      <c r="DD9" s="57">
        <v>59.99483587374713</v>
      </c>
      <c r="DE9" s="60">
        <v>54.91224488152534</v>
      </c>
      <c r="DF9" s="57">
        <v>60.82787299267311</v>
      </c>
      <c r="DG9" s="57">
        <v>63.47389869713335</v>
      </c>
      <c r="DH9" s="58">
        <v>76.65462052927154</v>
      </c>
      <c r="DI9" s="58">
        <v>73.4748821917808</v>
      </c>
      <c r="DJ9" s="57">
        <v>79.96154840026192</v>
      </c>
      <c r="DK9" s="57">
        <v>57.73430127971871</v>
      </c>
      <c r="DL9" s="57">
        <v>54.684958146052125</v>
      </c>
      <c r="DM9" s="57">
        <v>60.90561813873195</v>
      </c>
      <c r="DN9" s="60">
        <v>55.38474573336593</v>
      </c>
      <c r="DO9" s="62">
        <v>58.49350111685067</v>
      </c>
      <c r="DP9" s="62">
        <v>63.05658910098664</v>
      </c>
      <c r="DQ9" s="32">
        <v>76.96098039215687</v>
      </c>
      <c r="DR9" s="32">
        <v>73.76</v>
      </c>
      <c r="DS9" s="32">
        <v>80.29</v>
      </c>
      <c r="DT9" s="59">
        <v>57.96843137254902</v>
      </c>
      <c r="DU9" s="59">
        <v>54.89</v>
      </c>
      <c r="DV9" s="59">
        <v>61.17</v>
      </c>
      <c r="DW9" s="59">
        <v>55.72583819252283</v>
      </c>
      <c r="DX9" s="59">
        <v>57.747221941126256</v>
      </c>
      <c r="DY9" s="59">
        <v>62.4568194772058</v>
      </c>
      <c r="DZ9" s="62">
        <v>52.35151265461238</v>
      </c>
      <c r="EA9" s="62">
        <v>56.2865283700382</v>
      </c>
      <c r="EB9" s="62">
        <v>62.50269368727252</v>
      </c>
      <c r="EC9" s="62">
        <v>59.23513675194971</v>
      </c>
      <c r="ED9" s="62">
        <v>59.266343255057826</v>
      </c>
      <c r="EE9" s="62">
        <v>62.409110298736415</v>
      </c>
      <c r="EF9" s="65">
        <v>0.6932654588675864</v>
      </c>
      <c r="EG9" s="71">
        <v>5</v>
      </c>
    </row>
    <row r="10" spans="1:137" ht="12.75">
      <c r="A10" s="5" t="s">
        <v>438</v>
      </c>
      <c r="B10" s="29">
        <v>59.139226530900565</v>
      </c>
      <c r="C10" s="29">
        <v>7.991345434376521</v>
      </c>
      <c r="D10" s="29">
        <v>7.146349555590479</v>
      </c>
      <c r="E10" s="29">
        <v>11.737443260194071</v>
      </c>
      <c r="F10" s="29">
        <v>11.5</v>
      </c>
      <c r="G10" s="29">
        <v>12.1</v>
      </c>
      <c r="H10" s="29">
        <v>9.2</v>
      </c>
      <c r="I10" s="29">
        <v>7.8</v>
      </c>
      <c r="J10" s="29">
        <v>5.6</v>
      </c>
      <c r="K10" s="8">
        <v>5.2</v>
      </c>
      <c r="L10" s="8">
        <v>5.4</v>
      </c>
      <c r="M10" s="8">
        <v>5.1</v>
      </c>
      <c r="N10" s="8">
        <v>5.4</v>
      </c>
      <c r="O10" s="8">
        <v>5.6</v>
      </c>
      <c r="P10" s="8">
        <v>5.2</v>
      </c>
      <c r="Q10" s="8">
        <v>5.7</v>
      </c>
      <c r="R10" s="8">
        <v>5.7</v>
      </c>
      <c r="S10" s="8">
        <v>5.7</v>
      </c>
      <c r="T10" s="68">
        <v>31.48027047069495</v>
      </c>
      <c r="U10" s="68">
        <v>33.96840181373957</v>
      </c>
      <c r="V10" s="68">
        <v>65.50276209623983</v>
      </c>
      <c r="W10" s="8">
        <v>18.4</v>
      </c>
      <c r="X10" s="8">
        <v>15.11</v>
      </c>
      <c r="Y10" s="8">
        <v>13.6</v>
      </c>
      <c r="Z10" s="8">
        <v>16.5</v>
      </c>
      <c r="AA10" s="8">
        <v>42.6</v>
      </c>
      <c r="AB10" s="8">
        <v>14.449822989668377</v>
      </c>
      <c r="AC10" s="8">
        <v>16.320662103687454</v>
      </c>
      <c r="AD10" s="28">
        <v>639.1</v>
      </c>
      <c r="AE10" s="28">
        <v>595.7</v>
      </c>
      <c r="AF10" s="28">
        <v>544.4893774177336</v>
      </c>
      <c r="AG10" s="28">
        <v>593.7155737336714</v>
      </c>
      <c r="AH10" s="28">
        <v>496.2348555548115</v>
      </c>
      <c r="AI10" s="28">
        <v>538</v>
      </c>
      <c r="AJ10" s="28">
        <v>147.78286720198133</v>
      </c>
      <c r="AK10" s="28">
        <v>140.33207847875755</v>
      </c>
      <c r="AL10" s="51">
        <v>129.72693249918603</v>
      </c>
      <c r="AM10" s="51">
        <v>132.4465866007397</v>
      </c>
      <c r="AN10" s="51">
        <v>127.06096157060304</v>
      </c>
      <c r="AO10" s="51">
        <v>129.8329555989912</v>
      </c>
      <c r="AP10" s="51">
        <v>184.6282841572683</v>
      </c>
      <c r="AQ10" s="51">
        <v>169.0472066139062</v>
      </c>
      <c r="AR10" s="51">
        <v>156.97521394615592</v>
      </c>
      <c r="AS10" s="51">
        <v>159.9995428713202</v>
      </c>
      <c r="AT10" s="51">
        <v>154.01058216141737</v>
      </c>
      <c r="AU10" s="51">
        <v>154.30993784099135</v>
      </c>
      <c r="AV10" s="52">
        <v>65.59410673025914</v>
      </c>
      <c r="AW10" s="28">
        <v>57.220449669188625</v>
      </c>
      <c r="AX10" s="28">
        <v>54.876462814986276</v>
      </c>
      <c r="AY10" s="28">
        <v>91.85254856086631</v>
      </c>
      <c r="AZ10" s="28">
        <v>18.630246946949143</v>
      </c>
      <c r="BA10" s="28">
        <v>55</v>
      </c>
      <c r="BB10" s="51">
        <v>58.84171142585399</v>
      </c>
      <c r="BC10" s="51">
        <v>54.12108498170253</v>
      </c>
      <c r="BD10" s="51">
        <v>49.01450697251209</v>
      </c>
      <c r="BE10" s="51">
        <v>56.996108891380004</v>
      </c>
      <c r="BF10" s="51">
        <v>41.19045366107523</v>
      </c>
      <c r="BG10" s="51">
        <v>49</v>
      </c>
      <c r="BH10" s="51">
        <v>75.53500188276193</v>
      </c>
      <c r="BI10" s="51">
        <v>65.25462824499299</v>
      </c>
      <c r="BJ10" s="51">
        <v>57.62446329209975</v>
      </c>
      <c r="BK10" s="51">
        <v>57.91559889928843</v>
      </c>
      <c r="BL10" s="51">
        <v>57.33907440216811</v>
      </c>
      <c r="BM10" s="51">
        <v>56.65591947716083</v>
      </c>
      <c r="BN10" s="52">
        <v>18.598588725166923</v>
      </c>
      <c r="BO10" s="28">
        <v>15.796360043810012</v>
      </c>
      <c r="BP10" s="28">
        <v>17.08206259639302</v>
      </c>
      <c r="BQ10" s="28">
        <v>29.470684556564095</v>
      </c>
      <c r="BR10" s="28">
        <v>4.937979283683286</v>
      </c>
      <c r="BS10" s="28">
        <v>17</v>
      </c>
      <c r="BT10" s="54">
        <v>11.628297765081498</v>
      </c>
      <c r="BU10" s="54">
        <v>15.573623488596777</v>
      </c>
      <c r="BV10" s="54">
        <v>10.101049725437836</v>
      </c>
      <c r="BW10" s="54">
        <v>8.520020997388874</v>
      </c>
      <c r="BX10" s="54">
        <v>9.28213453801087</v>
      </c>
      <c r="BY10" s="54">
        <v>12.174079057087292</v>
      </c>
      <c r="BZ10" s="54">
        <v>8.873777308798084</v>
      </c>
      <c r="CA10" s="54">
        <v>6.236787943674406</v>
      </c>
      <c r="CB10" s="54">
        <v>9.2</v>
      </c>
      <c r="CC10" s="54">
        <v>12.229714147584431</v>
      </c>
      <c r="CD10" s="54">
        <v>8.987035994438305</v>
      </c>
      <c r="CE10" s="54">
        <v>6.182832581399337</v>
      </c>
      <c r="CF10" s="54">
        <v>9.4</v>
      </c>
      <c r="CG10" s="54">
        <v>9</v>
      </c>
      <c r="CH10" s="54">
        <v>9.159261790840738</v>
      </c>
      <c r="CI10" s="55">
        <v>123.6</v>
      </c>
      <c r="CJ10" s="55">
        <v>65.9</v>
      </c>
      <c r="CK10" s="55">
        <v>14.1</v>
      </c>
      <c r="CL10" s="55">
        <v>13.6</v>
      </c>
      <c r="CM10" s="55">
        <v>116.6</v>
      </c>
      <c r="CN10" s="55">
        <v>60.2</v>
      </c>
      <c r="CO10" s="55">
        <v>13.9</v>
      </c>
      <c r="CP10" s="55">
        <v>13.2</v>
      </c>
      <c r="CQ10" s="55">
        <v>106.2</v>
      </c>
      <c r="CR10" s="55">
        <v>56.9</v>
      </c>
      <c r="CS10" s="55">
        <v>13.2</v>
      </c>
      <c r="CT10" s="55">
        <v>12.9</v>
      </c>
      <c r="CU10" s="56">
        <v>100516.5</v>
      </c>
      <c r="CV10" s="56">
        <v>54964.9</v>
      </c>
      <c r="CW10" s="55">
        <v>28.42821992194128</v>
      </c>
      <c r="CX10" s="55">
        <v>19.51324197671116</v>
      </c>
      <c r="CY10" s="58">
        <v>75.60177887908043</v>
      </c>
      <c r="CZ10" s="58">
        <v>72.3865561644621</v>
      </c>
      <c r="DA10" s="57">
        <v>78.94561050228349</v>
      </c>
      <c r="DB10" s="57">
        <v>56.90454520660717</v>
      </c>
      <c r="DC10" s="57">
        <v>53.82683564937095</v>
      </c>
      <c r="DD10" s="57">
        <v>60.10536314613283</v>
      </c>
      <c r="DE10" s="60">
        <v>54.61887518968022</v>
      </c>
      <c r="DF10" s="57">
        <v>58.27103642752878</v>
      </c>
      <c r="DG10" s="57">
        <v>63.103774026788834</v>
      </c>
      <c r="DH10" s="58">
        <v>76.69719064374378</v>
      </c>
      <c r="DI10" s="58">
        <v>73.50255616438383</v>
      </c>
      <c r="DJ10" s="57">
        <v>80.01961050227816</v>
      </c>
      <c r="DK10" s="57">
        <v>57.7948919316031</v>
      </c>
      <c r="DL10" s="57">
        <v>54.74025348934536</v>
      </c>
      <c r="DM10" s="57">
        <v>60.97171591155115</v>
      </c>
      <c r="DN10" s="60">
        <v>54.88166009638802</v>
      </c>
      <c r="DO10" s="62">
        <v>59.409412257328384</v>
      </c>
      <c r="DP10" s="62">
        <v>63.57555751221553</v>
      </c>
      <c r="DQ10" s="32">
        <v>77.02627450980393</v>
      </c>
      <c r="DR10" s="32">
        <v>73.84</v>
      </c>
      <c r="DS10" s="32">
        <v>80.34</v>
      </c>
      <c r="DT10" s="59">
        <v>58.05392156862745</v>
      </c>
      <c r="DU10" s="59">
        <v>55</v>
      </c>
      <c r="DV10" s="59">
        <v>61.23</v>
      </c>
      <c r="DW10" s="59">
        <v>54.62892673904246</v>
      </c>
      <c r="DX10" s="59">
        <v>57.54080689971849</v>
      </c>
      <c r="DY10" s="59">
        <v>63.189510472983876</v>
      </c>
      <c r="DZ10" s="62">
        <v>51.18036881343304</v>
      </c>
      <c r="EA10" s="62">
        <v>57.0492770260117</v>
      </c>
      <c r="EB10" s="62">
        <v>63.10903806834487</v>
      </c>
      <c r="EC10" s="62">
        <v>58.215426981676266</v>
      </c>
      <c r="ED10" s="62">
        <v>58.05199796837354</v>
      </c>
      <c r="EE10" s="62">
        <v>63.27320177380843</v>
      </c>
      <c r="EF10" s="65">
        <v>0.6889721261372537</v>
      </c>
      <c r="EG10" s="71">
        <v>6</v>
      </c>
    </row>
    <row r="11" spans="1:137" ht="12.75">
      <c r="A11" s="5" t="s">
        <v>439</v>
      </c>
      <c r="B11" s="29">
        <v>55.291427372293185</v>
      </c>
      <c r="C11" s="29">
        <v>10.11470699876251</v>
      </c>
      <c r="D11" s="29">
        <v>4.961088569826775</v>
      </c>
      <c r="E11" s="29">
        <v>7.540576179028993</v>
      </c>
      <c r="F11" s="29">
        <v>9.6</v>
      </c>
      <c r="G11" s="29">
        <v>6.7</v>
      </c>
      <c r="H11" s="29">
        <v>8.5</v>
      </c>
      <c r="I11" s="29">
        <v>3.1</v>
      </c>
      <c r="J11" s="29">
        <v>2.7</v>
      </c>
      <c r="K11" s="8">
        <v>5.2</v>
      </c>
      <c r="L11" s="8">
        <v>5.3</v>
      </c>
      <c r="M11" s="8">
        <v>5</v>
      </c>
      <c r="N11" s="8">
        <v>5.4</v>
      </c>
      <c r="O11" s="8">
        <v>5.7</v>
      </c>
      <c r="P11" s="8">
        <v>5.2</v>
      </c>
      <c r="Q11" s="8">
        <v>5.6</v>
      </c>
      <c r="R11" s="8">
        <v>5.7</v>
      </c>
      <c r="S11" s="8">
        <v>5.6</v>
      </c>
      <c r="T11" s="68">
        <v>24.746592443223722</v>
      </c>
      <c r="U11" s="68">
        <v>23.889037259547653</v>
      </c>
      <c r="V11" s="68">
        <v>48.635629702771375</v>
      </c>
      <c r="W11" s="8">
        <v>12.5</v>
      </c>
      <c r="X11" s="8">
        <v>17.57</v>
      </c>
      <c r="Y11" s="8">
        <v>16.2</v>
      </c>
      <c r="Z11" s="8">
        <v>18.9</v>
      </c>
      <c r="AA11" s="8">
        <v>7.4</v>
      </c>
      <c r="AB11" s="8">
        <v>14.905351021016545</v>
      </c>
      <c r="AC11" s="8">
        <v>16.584000803898434</v>
      </c>
      <c r="AD11" s="28">
        <v>623.5</v>
      </c>
      <c r="AE11" s="28">
        <v>593.5</v>
      </c>
      <c r="AF11" s="28">
        <v>568.4571017540727</v>
      </c>
      <c r="AG11" s="28">
        <v>608.357815666135</v>
      </c>
      <c r="AH11" s="28">
        <v>529.3439868699062</v>
      </c>
      <c r="AI11" s="28">
        <v>604</v>
      </c>
      <c r="AJ11" s="28">
        <v>133.16117904178182</v>
      </c>
      <c r="AK11" s="28">
        <v>135.58608900309787</v>
      </c>
      <c r="AL11" s="51">
        <v>133.67646463450694</v>
      </c>
      <c r="AM11" s="51">
        <v>128.9332560574867</v>
      </c>
      <c r="AN11" s="51">
        <v>138.326047155798</v>
      </c>
      <c r="AO11" s="51">
        <v>141.16083436315435</v>
      </c>
      <c r="AP11" s="51">
        <v>160.24525077308778</v>
      </c>
      <c r="AQ11" s="51">
        <v>148.60039677413042</v>
      </c>
      <c r="AR11" s="51">
        <v>142.21069450029725</v>
      </c>
      <c r="AS11" s="51">
        <v>144.9569292057877</v>
      </c>
      <c r="AT11" s="51">
        <v>139.51866764154315</v>
      </c>
      <c r="AU11" s="51">
        <v>154.07845011575617</v>
      </c>
      <c r="AV11" s="52">
        <v>70.18256223469429</v>
      </c>
      <c r="AW11" s="28">
        <v>65.86499940192297</v>
      </c>
      <c r="AX11" s="28">
        <v>64.7533918810235</v>
      </c>
      <c r="AY11" s="28">
        <v>107.89515415491995</v>
      </c>
      <c r="AZ11" s="28">
        <v>22.46320359408657</v>
      </c>
      <c r="BA11" s="28">
        <v>65</v>
      </c>
      <c r="BB11" s="51">
        <v>52.09889662020125</v>
      </c>
      <c r="BC11" s="51">
        <v>47.01892088390979</v>
      </c>
      <c r="BD11" s="51">
        <v>39.63265073670621</v>
      </c>
      <c r="BE11" s="51">
        <v>45.04959582216909</v>
      </c>
      <c r="BF11" s="51">
        <v>34.32263057225796</v>
      </c>
      <c r="BG11" s="51">
        <v>43</v>
      </c>
      <c r="BH11" s="51">
        <v>63.078355770884684</v>
      </c>
      <c r="BI11" s="51">
        <v>59.29488831530378</v>
      </c>
      <c r="BJ11" s="51">
        <v>54.975749411416004</v>
      </c>
      <c r="BK11" s="51">
        <v>54.615630407673734</v>
      </c>
      <c r="BL11" s="51">
        <v>55.32876003664907</v>
      </c>
      <c r="BM11" s="51">
        <v>59.52867925990673</v>
      </c>
      <c r="BN11" s="52">
        <v>14.166192349345641</v>
      </c>
      <c r="BO11" s="28">
        <v>16.384139105183074</v>
      </c>
      <c r="BP11" s="28">
        <v>18.569753859403434</v>
      </c>
      <c r="BQ11" s="28">
        <v>30.97187551173527</v>
      </c>
      <c r="BR11" s="28">
        <v>6.412437324562668</v>
      </c>
      <c r="BS11" s="28">
        <v>18</v>
      </c>
      <c r="BT11" s="54">
        <v>10.795768058920904</v>
      </c>
      <c r="BU11" s="54">
        <v>15.430202275400795</v>
      </c>
      <c r="BV11" s="54">
        <v>7.701643759855919</v>
      </c>
      <c r="BW11" s="54">
        <v>5.038516259774979</v>
      </c>
      <c r="BX11" s="54">
        <v>10.093206399840502</v>
      </c>
      <c r="BY11" s="54">
        <v>13.863401179770424</v>
      </c>
      <c r="BZ11" s="54">
        <v>8.680176637369279</v>
      </c>
      <c r="CA11" s="54">
        <v>5.235913878226539</v>
      </c>
      <c r="CB11" s="54">
        <v>8.3</v>
      </c>
      <c r="CC11" s="54">
        <v>11.103980599663219</v>
      </c>
      <c r="CD11" s="54">
        <v>7.885140972288731</v>
      </c>
      <c r="CE11" s="54">
        <v>5.008067198788302</v>
      </c>
      <c r="CF11" s="54">
        <v>9.3</v>
      </c>
      <c r="CG11" s="54">
        <v>7.2</v>
      </c>
      <c r="CH11" s="54">
        <v>8.238292613855778</v>
      </c>
      <c r="CI11" s="55">
        <v>117.3</v>
      </c>
      <c r="CJ11" s="55">
        <v>66.8</v>
      </c>
      <c r="CK11" s="55">
        <v>6.3</v>
      </c>
      <c r="CL11" s="55">
        <v>6.3</v>
      </c>
      <c r="CM11" s="55">
        <v>119.7</v>
      </c>
      <c r="CN11" s="55">
        <v>63.7</v>
      </c>
      <c r="CO11" s="55">
        <v>6.7</v>
      </c>
      <c r="CP11" s="55">
        <v>6.5</v>
      </c>
      <c r="CQ11" s="55">
        <v>106.9</v>
      </c>
      <c r="CR11" s="55">
        <v>59.9</v>
      </c>
      <c r="CS11" s="55">
        <v>6.3</v>
      </c>
      <c r="CT11" s="55">
        <v>6.4</v>
      </c>
      <c r="CU11" s="56">
        <v>47822.3</v>
      </c>
      <c r="CV11" s="56">
        <v>27039.4</v>
      </c>
      <c r="CW11" s="55">
        <v>25.894682694390298</v>
      </c>
      <c r="CX11" s="55">
        <v>17.784398842409892</v>
      </c>
      <c r="CY11" s="58">
        <v>75.51672540067538</v>
      </c>
      <c r="CZ11" s="58">
        <v>72.42868036531391</v>
      </c>
      <c r="DA11" s="57">
        <v>78.72829223745134</v>
      </c>
      <c r="DB11" s="57">
        <v>56.98863849978559</v>
      </c>
      <c r="DC11" s="57">
        <v>54.128703618553374</v>
      </c>
      <c r="DD11" s="57">
        <v>59.96297077626709</v>
      </c>
      <c r="DE11" s="60">
        <v>54.9826106898621</v>
      </c>
      <c r="DF11" s="57">
        <v>58.50788513699176</v>
      </c>
      <c r="DG11" s="57">
        <v>62.13403533473564</v>
      </c>
      <c r="DH11" s="58">
        <v>76.68378422453159</v>
      </c>
      <c r="DI11" s="58">
        <v>73.44868036636811</v>
      </c>
      <c r="DJ11" s="57">
        <v>80.04829223702161</v>
      </c>
      <c r="DK11" s="57">
        <v>57.93038719549335</v>
      </c>
      <c r="DL11" s="57">
        <v>54.94030089658948</v>
      </c>
      <c r="DM11" s="57">
        <v>61.040076946353395</v>
      </c>
      <c r="DN11" s="60">
        <v>55.43881309508106</v>
      </c>
      <c r="DO11" s="62">
        <v>59.13522862937329</v>
      </c>
      <c r="DP11" s="62">
        <v>62.70856159137933</v>
      </c>
      <c r="DQ11" s="32">
        <v>77.01980392156864</v>
      </c>
      <c r="DR11" s="32">
        <v>73.76</v>
      </c>
      <c r="DS11" s="32">
        <v>80.41</v>
      </c>
      <c r="DT11" s="59">
        <v>58.194705882352935</v>
      </c>
      <c r="DU11" s="59">
        <v>55.18</v>
      </c>
      <c r="DV11" s="59">
        <v>61.33</v>
      </c>
      <c r="DW11" s="59">
        <v>55.260320384783505</v>
      </c>
      <c r="DX11" s="59">
        <v>59.414352930032635</v>
      </c>
      <c r="DY11" s="59">
        <v>63.80098497960988</v>
      </c>
      <c r="DZ11" s="62">
        <v>51.86354474015502</v>
      </c>
      <c r="EA11" s="62">
        <v>56.224998708881905</v>
      </c>
      <c r="EB11" s="62">
        <v>62.58960669235338</v>
      </c>
      <c r="EC11" s="62">
        <v>58.79296705519713</v>
      </c>
      <c r="ED11" s="62">
        <v>62.73128132002939</v>
      </c>
      <c r="EE11" s="62">
        <v>65.06081839835663</v>
      </c>
      <c r="EF11" s="65">
        <v>0.6397251954676981</v>
      </c>
      <c r="EG11" s="71">
        <v>12</v>
      </c>
    </row>
    <row r="12" spans="1:137" ht="12.75">
      <c r="A12" s="5" t="s">
        <v>440</v>
      </c>
      <c r="B12" s="29">
        <v>63.36764768698475</v>
      </c>
      <c r="C12" s="29">
        <v>7.112041348084234</v>
      </c>
      <c r="D12" s="29">
        <v>4.22158154859967</v>
      </c>
      <c r="E12" s="29">
        <v>5.487462949611471</v>
      </c>
      <c r="F12" s="29">
        <v>11</v>
      </c>
      <c r="G12" s="29">
        <v>3.9</v>
      </c>
      <c r="H12" s="29">
        <v>7.1</v>
      </c>
      <c r="I12" s="29">
        <v>2.3</v>
      </c>
      <c r="J12" s="29">
        <v>1.3</v>
      </c>
      <c r="K12" s="42">
        <v>5.3</v>
      </c>
      <c r="L12" s="42">
        <v>5.3</v>
      </c>
      <c r="M12" s="42">
        <v>5.2</v>
      </c>
      <c r="N12" s="42">
        <v>5.4</v>
      </c>
      <c r="O12" s="42">
        <v>5.4</v>
      </c>
      <c r="P12" s="42">
        <v>5.4</v>
      </c>
      <c r="Q12" s="42">
        <v>5.6</v>
      </c>
      <c r="R12" s="42">
        <v>5.5</v>
      </c>
      <c r="S12" s="42">
        <v>5.7</v>
      </c>
      <c r="T12" s="68">
        <v>30.581645915509707</v>
      </c>
      <c r="U12" s="68">
        <v>27.183685258230852</v>
      </c>
      <c r="V12" s="68">
        <v>57.76533117374056</v>
      </c>
      <c r="W12" s="8">
        <v>10.6</v>
      </c>
      <c r="X12" s="42">
        <v>14.39</v>
      </c>
      <c r="Y12" s="42">
        <v>11.9</v>
      </c>
      <c r="Z12" s="42">
        <v>16.8</v>
      </c>
      <c r="AA12" s="42">
        <v>0</v>
      </c>
      <c r="AB12" s="8">
        <v>38.80481179666278</v>
      </c>
      <c r="AC12" s="8">
        <v>16.381411005825488</v>
      </c>
      <c r="AD12" s="28">
        <v>626.7</v>
      </c>
      <c r="AE12" s="28">
        <v>597.2</v>
      </c>
      <c r="AF12" s="28">
        <v>582.6674457520486</v>
      </c>
      <c r="AG12" s="28">
        <v>639.9783039578433</v>
      </c>
      <c r="AH12" s="28">
        <v>526.4878449044614</v>
      </c>
      <c r="AI12" s="28">
        <v>625</v>
      </c>
      <c r="AJ12" s="28">
        <v>149.94121334266464</v>
      </c>
      <c r="AK12" s="28">
        <v>141.2051039743801</v>
      </c>
      <c r="AL12" s="51">
        <v>140.7198550879661</v>
      </c>
      <c r="AM12" s="51">
        <v>136.68623751192007</v>
      </c>
      <c r="AN12" s="51">
        <v>144.6738532043504</v>
      </c>
      <c r="AO12" s="51">
        <v>151.1784846506371</v>
      </c>
      <c r="AP12" s="51">
        <v>180.23672912151739</v>
      </c>
      <c r="AQ12" s="51">
        <v>170.0727537240075</v>
      </c>
      <c r="AR12" s="51">
        <v>157.99090911574075</v>
      </c>
      <c r="AS12" s="51">
        <v>168.85711778520283</v>
      </c>
      <c r="AT12" s="51">
        <v>147.33918822220772</v>
      </c>
      <c r="AU12" s="51">
        <v>172.67305592797888</v>
      </c>
      <c r="AV12" s="51">
        <v>70.61122399084392</v>
      </c>
      <c r="AW12" s="28">
        <v>65.05236356898413</v>
      </c>
      <c r="AX12" s="28">
        <v>62.581484565095714</v>
      </c>
      <c r="AY12" s="28">
        <v>103.43813318216607</v>
      </c>
      <c r="AZ12" s="28">
        <v>22.531304143175912</v>
      </c>
      <c r="BA12" s="28">
        <v>63</v>
      </c>
      <c r="BB12" s="51">
        <v>66.57687727303696</v>
      </c>
      <c r="BC12" s="51">
        <v>59.19328656694455</v>
      </c>
      <c r="BD12" s="51">
        <v>54.05962802370377</v>
      </c>
      <c r="BE12" s="51">
        <v>63.62944095985102</v>
      </c>
      <c r="BF12" s="51">
        <v>44.67871334592513</v>
      </c>
      <c r="BG12" s="51">
        <v>59</v>
      </c>
      <c r="BH12" s="51">
        <v>67.90379764329963</v>
      </c>
      <c r="BI12" s="51">
        <v>64.45260242831566</v>
      </c>
      <c r="BJ12" s="51">
        <v>52.699174426865774</v>
      </c>
      <c r="BK12" s="51">
        <v>53.69833953384213</v>
      </c>
      <c r="BL12" s="51">
        <v>51.71973181078759</v>
      </c>
      <c r="BM12" s="51">
        <v>57.497978166889226</v>
      </c>
      <c r="BN12" s="51">
        <v>14.267919001754214</v>
      </c>
      <c r="BO12" s="28">
        <v>14.114375924867483</v>
      </c>
      <c r="BP12" s="28">
        <v>16.6636212684513</v>
      </c>
      <c r="BQ12" s="28">
        <v>26.45741470002882</v>
      </c>
      <c r="BR12" s="28">
        <v>7.063147239707562</v>
      </c>
      <c r="BS12" s="28">
        <v>17</v>
      </c>
      <c r="BT12" s="54">
        <v>9.992079449217085</v>
      </c>
      <c r="BU12" s="54">
        <v>14.284137676107976</v>
      </c>
      <c r="BV12" s="54">
        <v>7.064712578541924</v>
      </c>
      <c r="BW12" s="54">
        <v>5.591513390454903</v>
      </c>
      <c r="BX12" s="54">
        <v>9.585265004385414</v>
      </c>
      <c r="BY12" s="54">
        <v>12.06117682407783</v>
      </c>
      <c r="BZ12" s="54">
        <v>9.982984934578383</v>
      </c>
      <c r="CA12" s="54">
        <v>3.8784788748600514</v>
      </c>
      <c r="CB12" s="54">
        <v>7.9</v>
      </c>
      <c r="CC12" s="54">
        <v>12.178347150119913</v>
      </c>
      <c r="CD12" s="54">
        <v>6.898029213592129</v>
      </c>
      <c r="CE12" s="54">
        <v>4.637705584952653</v>
      </c>
      <c r="CF12" s="54">
        <v>8.6</v>
      </c>
      <c r="CG12" s="54">
        <v>7.2</v>
      </c>
      <c r="CH12" s="54">
        <v>8.02662490211433</v>
      </c>
      <c r="CI12" s="55">
        <v>119.6</v>
      </c>
      <c r="CJ12" s="55">
        <v>65.5</v>
      </c>
      <c r="CK12" s="55">
        <v>2.7</v>
      </c>
      <c r="CL12" s="55">
        <v>2.5</v>
      </c>
      <c r="CM12" s="55">
        <v>116.7</v>
      </c>
      <c r="CN12" s="55">
        <v>64.9</v>
      </c>
      <c r="CO12" s="55">
        <v>2.7</v>
      </c>
      <c r="CP12" s="55">
        <v>2.7</v>
      </c>
      <c r="CQ12" s="55">
        <v>116.3</v>
      </c>
      <c r="CR12" s="55">
        <v>61.3</v>
      </c>
      <c r="CS12" s="55">
        <v>2.8</v>
      </c>
      <c r="CT12" s="55">
        <v>2.6</v>
      </c>
      <c r="CU12" s="56">
        <v>21036.7</v>
      </c>
      <c r="CV12" s="56">
        <v>10992.6</v>
      </c>
      <c r="CW12" s="55">
        <v>26.63547733603444</v>
      </c>
      <c r="CX12" s="55">
        <v>18.163582286847323</v>
      </c>
      <c r="CY12" s="58">
        <v>75.32284890485533</v>
      </c>
      <c r="CZ12" s="58">
        <v>72.11292558297015</v>
      </c>
      <c r="DA12" s="57">
        <v>78.66116915961594</v>
      </c>
      <c r="DB12" s="57">
        <v>56.37032922490331</v>
      </c>
      <c r="DC12" s="57">
        <v>53.271969028975256</v>
      </c>
      <c r="DD12" s="57">
        <v>59.59262382866848</v>
      </c>
      <c r="DE12" s="60">
        <v>55.22530671037231</v>
      </c>
      <c r="DF12" s="57">
        <v>58.81221197832121</v>
      </c>
      <c r="DG12" s="57">
        <v>61.37322400143747</v>
      </c>
      <c r="DH12" s="58">
        <v>76.39508007378653</v>
      </c>
      <c r="DI12" s="58">
        <v>73.03383848155418</v>
      </c>
      <c r="DJ12" s="57">
        <v>79.89077132970816</v>
      </c>
      <c r="DK12" s="57">
        <v>57.23839560264805</v>
      </c>
      <c r="DL12" s="57">
        <v>53.98584379965994</v>
      </c>
      <c r="DM12" s="57">
        <v>60.621049477755676</v>
      </c>
      <c r="DN12" s="60">
        <v>55.59720777669738</v>
      </c>
      <c r="DO12" s="62">
        <v>60.48126184960228</v>
      </c>
      <c r="DP12" s="62">
        <v>64.41712715037217</v>
      </c>
      <c r="DQ12" s="32">
        <v>77.95066925421894</v>
      </c>
      <c r="DR12" s="32">
        <v>74.35685871735001</v>
      </c>
      <c r="DS12" s="32">
        <v>81.68823221256262</v>
      </c>
      <c r="DT12" s="59">
        <v>58.71072245819534</v>
      </c>
      <c r="DU12" s="59">
        <v>55.22919145215274</v>
      </c>
      <c r="DV12" s="59">
        <v>62.33151470447964</v>
      </c>
      <c r="DW12" s="59">
        <v>53.45766915498529</v>
      </c>
      <c r="DX12" s="59">
        <v>60.395355118449984</v>
      </c>
      <c r="DY12" s="59">
        <v>66.29545970377909</v>
      </c>
      <c r="DZ12" s="62">
        <v>48.8741310642401</v>
      </c>
      <c r="EA12" s="62">
        <v>57.202103787923626</v>
      </c>
      <c r="EB12" s="62">
        <v>66.26460113990969</v>
      </c>
      <c r="EC12" s="62">
        <v>58.22454876936029</v>
      </c>
      <c r="ED12" s="62">
        <v>63.71633650219739</v>
      </c>
      <c r="EE12" s="62">
        <v>66.32755261020327</v>
      </c>
      <c r="EF12" s="65">
        <v>0.6670167166218235</v>
      </c>
      <c r="EG12" s="71">
        <v>11</v>
      </c>
    </row>
    <row r="13" spans="1:137" ht="12.75">
      <c r="A13" s="5" t="s">
        <v>441</v>
      </c>
      <c r="B13" s="29">
        <v>58.82973567620657</v>
      </c>
      <c r="C13" s="29">
        <v>6.444902878268664</v>
      </c>
      <c r="D13" s="29">
        <v>3.4223479710088758</v>
      </c>
      <c r="E13" s="29">
        <v>6.414018381131658</v>
      </c>
      <c r="F13" s="29">
        <v>6.3</v>
      </c>
      <c r="G13" s="29">
        <v>7.3</v>
      </c>
      <c r="H13" s="29">
        <v>4.5</v>
      </c>
      <c r="I13" s="29">
        <v>7.9</v>
      </c>
      <c r="J13" s="29">
        <v>1.7</v>
      </c>
      <c r="K13" s="42">
        <v>5.3</v>
      </c>
      <c r="L13" s="42">
        <v>5.3</v>
      </c>
      <c r="M13" s="42">
        <v>5.2</v>
      </c>
      <c r="N13" s="42">
        <v>5.4</v>
      </c>
      <c r="O13" s="42">
        <v>5.4</v>
      </c>
      <c r="P13" s="42">
        <v>5.4</v>
      </c>
      <c r="Q13" s="42">
        <v>5.6</v>
      </c>
      <c r="R13" s="42">
        <v>5.5</v>
      </c>
      <c r="S13" s="42">
        <v>5.7</v>
      </c>
      <c r="T13" s="68">
        <v>51.29136086353905</v>
      </c>
      <c r="U13" s="68">
        <v>25.645680431769524</v>
      </c>
      <c r="V13" s="68">
        <v>76.93704129530857</v>
      </c>
      <c r="W13" s="8">
        <v>15.1</v>
      </c>
      <c r="X13" s="42">
        <v>14.39</v>
      </c>
      <c r="Y13" s="42">
        <v>11.9</v>
      </c>
      <c r="Z13" s="42">
        <v>16.8</v>
      </c>
      <c r="AA13" s="42">
        <v>0</v>
      </c>
      <c r="AB13" s="8">
        <v>0</v>
      </c>
      <c r="AC13" s="8">
        <v>17.645462301451307</v>
      </c>
      <c r="AD13" s="28">
        <v>640</v>
      </c>
      <c r="AE13" s="28">
        <v>608.6</v>
      </c>
      <c r="AF13" s="28">
        <v>591.7776741443332</v>
      </c>
      <c r="AG13" s="28">
        <v>648.5161880884153</v>
      </c>
      <c r="AH13" s="28">
        <v>536.1591200717733</v>
      </c>
      <c r="AI13" s="28">
        <v>575</v>
      </c>
      <c r="AJ13" s="28">
        <v>141.9898724640089</v>
      </c>
      <c r="AK13" s="28">
        <v>139.7936056555153</v>
      </c>
      <c r="AL13" s="51">
        <v>137.38882344445355</v>
      </c>
      <c r="AM13" s="51">
        <v>137.58371084216427</v>
      </c>
      <c r="AN13" s="51">
        <v>137.19778292340087</v>
      </c>
      <c r="AO13" s="51">
        <v>132.54824641390675</v>
      </c>
      <c r="AP13" s="51">
        <v>153.42322675191917</v>
      </c>
      <c r="AQ13" s="51">
        <v>152.97734651650117</v>
      </c>
      <c r="AR13" s="51">
        <v>148.5723406040041</v>
      </c>
      <c r="AS13" s="51">
        <v>158.36545782150708</v>
      </c>
      <c r="AT13" s="51">
        <v>138.97252944156506</v>
      </c>
      <c r="AU13" s="51">
        <v>143.85608270194373</v>
      </c>
      <c r="AV13" s="52">
        <v>73.33419256005848</v>
      </c>
      <c r="AW13" s="28">
        <v>64.15365756889601</v>
      </c>
      <c r="AX13" s="28">
        <v>66.51681428302622</v>
      </c>
      <c r="AY13" s="28">
        <v>109.02008230142688</v>
      </c>
      <c r="AZ13" s="28">
        <v>24.852517032102522</v>
      </c>
      <c r="BA13" s="28">
        <v>67</v>
      </c>
      <c r="BB13" s="51">
        <v>59.59487943356262</v>
      </c>
      <c r="BC13" s="51">
        <v>61.09610047431844</v>
      </c>
      <c r="BD13" s="51">
        <v>53.52521869181236</v>
      </c>
      <c r="BE13" s="51">
        <v>64.0743894587911</v>
      </c>
      <c r="BF13" s="51">
        <v>43.1842776988544</v>
      </c>
      <c r="BG13" s="51">
        <v>52</v>
      </c>
      <c r="BH13" s="51">
        <v>51.409739219377855</v>
      </c>
      <c r="BI13" s="51">
        <v>48.198811519822556</v>
      </c>
      <c r="BJ13" s="51">
        <v>42.0408902083818</v>
      </c>
      <c r="BK13" s="51">
        <v>42.76491641898916</v>
      </c>
      <c r="BL13" s="51">
        <v>41.331155530023764</v>
      </c>
      <c r="BM13" s="51">
        <v>40.640193576553834</v>
      </c>
      <c r="BN13" s="52">
        <v>16.44394714345336</v>
      </c>
      <c r="BO13" s="28">
        <v>14.677007013765555</v>
      </c>
      <c r="BP13" s="28">
        <v>17.87791927144316</v>
      </c>
      <c r="BQ13" s="28">
        <v>29.616216491261877</v>
      </c>
      <c r="BR13" s="28">
        <v>6.371323958007741</v>
      </c>
      <c r="BS13" s="28">
        <v>18</v>
      </c>
      <c r="BT13" s="54">
        <v>11.339377304610608</v>
      </c>
      <c r="BU13" s="54">
        <v>13.192713635381967</v>
      </c>
      <c r="BV13" s="54">
        <v>10.639692637858905</v>
      </c>
      <c r="BW13" s="54">
        <v>4.168170309147531</v>
      </c>
      <c r="BX13" s="54">
        <v>9.364752959484244</v>
      </c>
      <c r="BY13" s="54">
        <v>12.787484935630252</v>
      </c>
      <c r="BZ13" s="54">
        <v>7.6648435520872935</v>
      </c>
      <c r="CA13" s="54">
        <v>6.854753209122872</v>
      </c>
      <c r="CB13" s="54">
        <v>9.4</v>
      </c>
      <c r="CC13" s="54">
        <v>12.527290288323012</v>
      </c>
      <c r="CD13" s="54">
        <v>8.671454993776242</v>
      </c>
      <c r="CE13" s="54">
        <v>6.032362488774068</v>
      </c>
      <c r="CF13" s="54">
        <v>11</v>
      </c>
      <c r="CG13" s="54">
        <v>7.8</v>
      </c>
      <c r="CH13" s="54">
        <v>9.320792971389952</v>
      </c>
      <c r="CI13" s="55">
        <v>127.2</v>
      </c>
      <c r="CJ13" s="55">
        <v>64.3</v>
      </c>
      <c r="CK13" s="55">
        <v>5.7</v>
      </c>
      <c r="CL13" s="55">
        <v>5</v>
      </c>
      <c r="CM13" s="55">
        <v>127.5</v>
      </c>
      <c r="CN13" s="55">
        <v>61.4</v>
      </c>
      <c r="CO13" s="55">
        <v>6.1</v>
      </c>
      <c r="CP13" s="55">
        <v>5.1</v>
      </c>
      <c r="CQ13" s="55">
        <v>120.4</v>
      </c>
      <c r="CR13" s="55">
        <v>61.9</v>
      </c>
      <c r="CS13" s="55">
        <v>6.1</v>
      </c>
      <c r="CT13" s="55">
        <v>5.4</v>
      </c>
      <c r="CU13" s="56">
        <v>46562.7</v>
      </c>
      <c r="CV13" s="56">
        <v>23143.6</v>
      </c>
      <c r="CW13" s="55">
        <v>30.433137254901965</v>
      </c>
      <c r="CX13" s="55">
        <v>19.67658561469138</v>
      </c>
      <c r="CY13" s="58">
        <v>74.121951217203</v>
      </c>
      <c r="CZ13" s="58">
        <v>70.59736170324568</v>
      </c>
      <c r="DA13" s="57">
        <v>77.7875243117186</v>
      </c>
      <c r="DB13" s="57">
        <v>56.12636281108963</v>
      </c>
      <c r="DC13" s="57">
        <v>52.87373899419954</v>
      </c>
      <c r="DD13" s="57">
        <v>59.509091580655316</v>
      </c>
      <c r="DE13" s="60">
        <v>54.45030961907234</v>
      </c>
      <c r="DF13" s="57">
        <v>57.69747664754257</v>
      </c>
      <c r="DG13" s="57">
        <v>63.39162861776125</v>
      </c>
      <c r="DH13" s="58">
        <v>76.3358085472305</v>
      </c>
      <c r="DI13" s="58">
        <v>72.69394730924779</v>
      </c>
      <c r="DJ13" s="57">
        <v>80.12334423473253</v>
      </c>
      <c r="DK13" s="57">
        <v>58.25101760963278</v>
      </c>
      <c r="DL13" s="57">
        <v>54.947546843487444</v>
      </c>
      <c r="DM13" s="57">
        <v>61.68662720642393</v>
      </c>
      <c r="DN13" s="60">
        <v>55.437792661543305</v>
      </c>
      <c r="DO13" s="62">
        <v>57.374354812348564</v>
      </c>
      <c r="DP13" s="62">
        <v>63.05922216366125</v>
      </c>
      <c r="DQ13" s="32">
        <v>77.37898721340449</v>
      </c>
      <c r="DR13" s="32">
        <v>73.46450532063335</v>
      </c>
      <c r="DS13" s="32">
        <v>81.45004838188646</v>
      </c>
      <c r="DT13" s="59">
        <v>59.246383227226794</v>
      </c>
      <c r="DU13" s="59">
        <v>55.707640282244135</v>
      </c>
      <c r="DV13" s="59">
        <v>62.92667589000876</v>
      </c>
      <c r="DW13" s="59">
        <v>56.589716984699145</v>
      </c>
      <c r="DX13" s="59">
        <v>59.40431734188292</v>
      </c>
      <c r="DY13" s="59">
        <v>64.23509826074617</v>
      </c>
      <c r="DZ13" s="62">
        <v>53.87486333215911</v>
      </c>
      <c r="EA13" s="62">
        <v>55.81471505110678</v>
      </c>
      <c r="EB13" s="62">
        <v>63.45739658831632</v>
      </c>
      <c r="EC13" s="62">
        <v>59.41316478334078</v>
      </c>
      <c r="ED13" s="62">
        <v>63.137503724290106</v>
      </c>
      <c r="EE13" s="62">
        <v>65.04390800007319</v>
      </c>
      <c r="EF13" s="65">
        <v>0.6936877415726582</v>
      </c>
      <c r="EG13" s="71">
        <v>4</v>
      </c>
    </row>
    <row r="14" spans="1:137" ht="12.75">
      <c r="A14" s="5" t="s">
        <v>442</v>
      </c>
      <c r="B14" s="29">
        <v>62.821874841908226</v>
      </c>
      <c r="C14" s="29">
        <v>5.020994586937825</v>
      </c>
      <c r="D14" s="29">
        <v>4.80032150620181</v>
      </c>
      <c r="E14" s="29">
        <v>7.891886992442398</v>
      </c>
      <c r="F14" s="29">
        <v>11.2</v>
      </c>
      <c r="G14" s="29">
        <v>7.5</v>
      </c>
      <c r="H14" s="29">
        <v>8.2</v>
      </c>
      <c r="I14" s="29">
        <v>6.2</v>
      </c>
      <c r="J14" s="29">
        <v>3.6</v>
      </c>
      <c r="K14" s="8">
        <v>5.5</v>
      </c>
      <c r="L14" s="8">
        <v>5.6</v>
      </c>
      <c r="M14" s="8">
        <v>5.4</v>
      </c>
      <c r="N14" s="8">
        <v>5.7</v>
      </c>
      <c r="O14" s="8">
        <v>5.9</v>
      </c>
      <c r="P14" s="8">
        <v>5.6</v>
      </c>
      <c r="Q14" s="8">
        <v>5.9</v>
      </c>
      <c r="R14" s="8">
        <v>5.9</v>
      </c>
      <c r="S14" s="8">
        <v>5.9</v>
      </c>
      <c r="T14" s="68">
        <v>31.58773493377857</v>
      </c>
      <c r="U14" s="68">
        <v>21.434534419349745</v>
      </c>
      <c r="V14" s="68">
        <v>53.022269353128316</v>
      </c>
      <c r="W14" s="8">
        <v>16.6</v>
      </c>
      <c r="X14" s="8">
        <v>13.4</v>
      </c>
      <c r="Y14" s="8">
        <v>13.1</v>
      </c>
      <c r="Z14" s="8">
        <v>15.5</v>
      </c>
      <c r="AA14" s="8">
        <v>0</v>
      </c>
      <c r="AB14" s="8">
        <v>59.55926146515784</v>
      </c>
      <c r="AC14" s="8">
        <v>13.863357905895754</v>
      </c>
      <c r="AD14" s="28">
        <v>648.2</v>
      </c>
      <c r="AE14" s="28">
        <v>557.6</v>
      </c>
      <c r="AF14" s="28">
        <v>533.1535464096847</v>
      </c>
      <c r="AG14" s="28">
        <v>649.0820965751444</v>
      </c>
      <c r="AH14" s="28">
        <v>419.5133065139835</v>
      </c>
      <c r="AI14" s="28">
        <v>443</v>
      </c>
      <c r="AJ14" s="28">
        <v>157.79424659247573</v>
      </c>
      <c r="AK14" s="28">
        <v>144.26935819319155</v>
      </c>
      <c r="AL14" s="51">
        <v>130.6665400097678</v>
      </c>
      <c r="AM14" s="51">
        <v>144.22420763780292</v>
      </c>
      <c r="AN14" s="51">
        <v>117.3764867875277</v>
      </c>
      <c r="AO14" s="51">
        <v>104.72047688094086</v>
      </c>
      <c r="AP14" s="51">
        <v>148.62048811147716</v>
      </c>
      <c r="AQ14" s="51">
        <v>126.04670500254225</v>
      </c>
      <c r="AR14" s="51">
        <v>138.21858110512633</v>
      </c>
      <c r="AS14" s="51">
        <v>181.23406531543247</v>
      </c>
      <c r="AT14" s="51">
        <v>96.05217828276645</v>
      </c>
      <c r="AU14" s="51">
        <v>111.0976854089469</v>
      </c>
      <c r="AV14" s="51">
        <v>93.30817200744823</v>
      </c>
      <c r="AW14" s="28">
        <v>73.08669168751521</v>
      </c>
      <c r="AX14" s="28">
        <v>70.58179619105798</v>
      </c>
      <c r="AY14" s="28">
        <v>116.80707698231748</v>
      </c>
      <c r="AZ14" s="28">
        <v>25.268954868817417</v>
      </c>
      <c r="BA14" s="28">
        <v>70</v>
      </c>
      <c r="BB14" s="51">
        <v>64.76697071197019</v>
      </c>
      <c r="BC14" s="51">
        <v>49.982223730094574</v>
      </c>
      <c r="BD14" s="51">
        <v>51.8447451681331</v>
      </c>
      <c r="BE14" s="51">
        <v>84.38549597961553</v>
      </c>
      <c r="BF14" s="51">
        <v>19.946315287614542</v>
      </c>
      <c r="BG14" s="51">
        <v>44</v>
      </c>
      <c r="BH14" s="51">
        <v>43.1316823462651</v>
      </c>
      <c r="BI14" s="51">
        <v>33.50941492248703</v>
      </c>
      <c r="BJ14" s="51">
        <v>39.14290399977491</v>
      </c>
      <c r="BK14" s="51">
        <v>40.8382392922196</v>
      </c>
      <c r="BL14" s="51">
        <v>37.481032881210155</v>
      </c>
      <c r="BM14" s="51">
        <v>30.543472423607753</v>
      </c>
      <c r="BN14" s="51">
        <v>16.73467213084087</v>
      </c>
      <c r="BO14" s="28">
        <v>11.29257734094198</v>
      </c>
      <c r="BP14" s="28">
        <v>17.019585920008033</v>
      </c>
      <c r="BQ14" s="28">
        <v>26.026701085360447</v>
      </c>
      <c r="BR14" s="28">
        <v>8.190261938141967</v>
      </c>
      <c r="BS14" s="28">
        <v>17</v>
      </c>
      <c r="BT14" s="54">
        <v>13.278188942098389</v>
      </c>
      <c r="BU14" s="54">
        <v>16.924953045982726</v>
      </c>
      <c r="BV14" s="54">
        <v>11.382760630590816</v>
      </c>
      <c r="BW14" s="54">
        <v>5.810722875654627</v>
      </c>
      <c r="BX14" s="54">
        <v>9.048821548821548</v>
      </c>
      <c r="BY14" s="54">
        <v>10.093978996084779</v>
      </c>
      <c r="BZ14" s="54">
        <v>8.8613707765604</v>
      </c>
      <c r="CA14" s="54">
        <v>7.793473925259465</v>
      </c>
      <c r="CB14" s="54">
        <v>9.7</v>
      </c>
      <c r="CC14" s="54">
        <v>10.516003088967977</v>
      </c>
      <c r="CD14" s="54">
        <v>9.58963423595675</v>
      </c>
      <c r="CE14" s="54">
        <v>8.876466006768686</v>
      </c>
      <c r="CF14" s="54">
        <v>11</v>
      </c>
      <c r="CG14" s="54">
        <v>8.2</v>
      </c>
      <c r="CH14" s="54">
        <v>9.94288132007616</v>
      </c>
      <c r="CI14" s="55">
        <v>129.8</v>
      </c>
      <c r="CJ14" s="55">
        <v>64.6</v>
      </c>
      <c r="CK14" s="55">
        <v>0.8</v>
      </c>
      <c r="CL14" s="55">
        <v>0.7</v>
      </c>
      <c r="CM14" s="55">
        <v>116.6</v>
      </c>
      <c r="CN14" s="55">
        <v>63.4</v>
      </c>
      <c r="CO14" s="55">
        <v>0.7</v>
      </c>
      <c r="CP14" s="55">
        <v>0.6</v>
      </c>
      <c r="CQ14" s="55">
        <v>115.4</v>
      </c>
      <c r="CR14" s="55">
        <v>50.3</v>
      </c>
      <c r="CS14" s="55">
        <v>0.8</v>
      </c>
      <c r="CT14" s="55">
        <v>0.5</v>
      </c>
      <c r="CU14" s="56">
        <v>5891.2</v>
      </c>
      <c r="CV14" s="56">
        <v>2288.9</v>
      </c>
      <c r="CW14" s="55">
        <v>33.896432681242814</v>
      </c>
      <c r="CX14" s="55">
        <v>25.432222222222226</v>
      </c>
      <c r="CY14" s="58">
        <v>76.23814167789794</v>
      </c>
      <c r="CZ14" s="58">
        <v>72.54765707762563</v>
      </c>
      <c r="DA14" s="57">
        <v>80.07624566218114</v>
      </c>
      <c r="DB14" s="57">
        <v>57.75687130649005</v>
      </c>
      <c r="DC14" s="57">
        <v>54.28213180345729</v>
      </c>
      <c r="DD14" s="57">
        <v>61.37060038964412</v>
      </c>
      <c r="DE14" s="60">
        <v>54.970307750425725</v>
      </c>
      <c r="DF14" s="57">
        <v>62.10657912196439</v>
      </c>
      <c r="DG14" s="57">
        <v>65.03441968222084</v>
      </c>
      <c r="DH14" s="58">
        <v>77.43202402275456</v>
      </c>
      <c r="DI14" s="58">
        <v>73.58565706204129</v>
      </c>
      <c r="DJ14" s="57">
        <v>81.43224566189635</v>
      </c>
      <c r="DK14" s="57">
        <v>58.673579437412215</v>
      </c>
      <c r="DL14" s="57">
        <v>55.03060364610768</v>
      </c>
      <c r="DM14" s="57">
        <v>62.46227426036892</v>
      </c>
      <c r="DN14" s="60">
        <v>54.99678050365754</v>
      </c>
      <c r="DO14" s="62">
        <v>61.7412642950826</v>
      </c>
      <c r="DP14" s="62">
        <v>65.36811895939951</v>
      </c>
      <c r="DQ14" s="32">
        <v>77.75254901960786</v>
      </c>
      <c r="DR14" s="32">
        <v>73.88</v>
      </c>
      <c r="DS14" s="32">
        <v>81.78</v>
      </c>
      <c r="DT14" s="59">
        <v>58.9164705882353</v>
      </c>
      <c r="DU14" s="59">
        <v>55.24</v>
      </c>
      <c r="DV14" s="59">
        <v>62.74</v>
      </c>
      <c r="DW14" s="59">
        <v>55.39169752129476</v>
      </c>
      <c r="DX14" s="59">
        <v>59.466476760819596</v>
      </c>
      <c r="DY14" s="59">
        <v>63.939833826311144</v>
      </c>
      <c r="DZ14" s="62">
        <v>52.064054291935385</v>
      </c>
      <c r="EA14" s="62">
        <v>56.70928979086894</v>
      </c>
      <c r="EB14" s="62">
        <v>62.446722269400695</v>
      </c>
      <c r="EC14" s="62">
        <v>58.852446479828515</v>
      </c>
      <c r="ED14" s="62">
        <v>62.333951209568276</v>
      </c>
      <c r="EE14" s="62">
        <v>65.49266984549801</v>
      </c>
      <c r="EF14" s="65">
        <v>0.7235504044841259</v>
      </c>
      <c r="EG14" s="71">
        <v>2</v>
      </c>
    </row>
    <row r="15" spans="1:137" ht="12.75">
      <c r="A15" s="5" t="s">
        <v>443</v>
      </c>
      <c r="B15" s="29">
        <v>68.15179652805813</v>
      </c>
      <c r="C15" s="29">
        <v>5.167541380702462</v>
      </c>
      <c r="D15" s="29">
        <v>5.794626367734377</v>
      </c>
      <c r="E15" s="29">
        <v>7.8482726475712745</v>
      </c>
      <c r="F15" s="29">
        <v>10</v>
      </c>
      <c r="G15" s="29">
        <v>8</v>
      </c>
      <c r="H15" s="29">
        <v>4.9</v>
      </c>
      <c r="I15" s="29">
        <v>5.6</v>
      </c>
      <c r="J15" s="29">
        <v>1.8</v>
      </c>
      <c r="K15" s="8">
        <v>5.6</v>
      </c>
      <c r="L15" s="8">
        <v>5.8</v>
      </c>
      <c r="M15" s="8">
        <v>5.4</v>
      </c>
      <c r="N15" s="8">
        <v>5.7</v>
      </c>
      <c r="O15" s="8">
        <v>5.9</v>
      </c>
      <c r="P15" s="8">
        <v>5.4</v>
      </c>
      <c r="Q15" s="8">
        <v>5.9</v>
      </c>
      <c r="R15" s="8">
        <v>6</v>
      </c>
      <c r="S15" s="8">
        <v>5.8</v>
      </c>
      <c r="T15" s="68">
        <v>35.55142308244512</v>
      </c>
      <c r="U15" s="68">
        <v>19.826755180594393</v>
      </c>
      <c r="V15" s="68">
        <v>55.37817826303951</v>
      </c>
      <c r="W15" s="8">
        <v>16.5</v>
      </c>
      <c r="X15" s="8">
        <v>6.88</v>
      </c>
      <c r="Y15" s="8">
        <v>5.7</v>
      </c>
      <c r="Z15" s="8">
        <v>8.2</v>
      </c>
      <c r="AA15" s="8">
        <v>44</v>
      </c>
      <c r="AB15" s="8">
        <v>0</v>
      </c>
      <c r="AC15" s="8">
        <v>16.149903660828375</v>
      </c>
      <c r="AD15" s="28">
        <v>673</v>
      </c>
      <c r="AE15" s="28">
        <v>644.2</v>
      </c>
      <c r="AF15" s="28">
        <v>621.5438944295383</v>
      </c>
      <c r="AG15" s="28">
        <v>681.9013085543064</v>
      </c>
      <c r="AH15" s="28">
        <v>562.3778735413858</v>
      </c>
      <c r="AI15" s="28">
        <v>610</v>
      </c>
      <c r="AJ15" s="28">
        <v>163.6310425568582</v>
      </c>
      <c r="AK15" s="28">
        <v>149.73658262389264</v>
      </c>
      <c r="AL15" s="51">
        <v>152.6561709528827</v>
      </c>
      <c r="AM15" s="51">
        <v>157.73093672223084</v>
      </c>
      <c r="AN15" s="51">
        <v>147.6815758370107</v>
      </c>
      <c r="AO15" s="51">
        <v>149.82282008865408</v>
      </c>
      <c r="AP15" s="51">
        <v>208.4747281449497</v>
      </c>
      <c r="AQ15" s="51">
        <v>193.72866348443782</v>
      </c>
      <c r="AR15" s="51">
        <v>189.60605401847405</v>
      </c>
      <c r="AS15" s="51">
        <v>208.57365427917975</v>
      </c>
      <c r="AT15" s="51">
        <v>171.01285466597687</v>
      </c>
      <c r="AU15" s="51">
        <v>185.3015478129288</v>
      </c>
      <c r="AV15" s="51">
        <v>57.34244682960749</v>
      </c>
      <c r="AW15" s="28">
        <v>54.16172466344336</v>
      </c>
      <c r="AX15" s="28">
        <v>55.79777435672052</v>
      </c>
      <c r="AY15" s="28">
        <v>88.1148300879719</v>
      </c>
      <c r="AZ15" s="28">
        <v>24.118624045770122</v>
      </c>
      <c r="BA15" s="28">
        <v>59</v>
      </c>
      <c r="BB15" s="51">
        <v>91.36522805753312</v>
      </c>
      <c r="BC15" s="51">
        <v>83.75546311529173</v>
      </c>
      <c r="BD15" s="51">
        <v>71.89066322203132</v>
      </c>
      <c r="BE15" s="51">
        <v>92.93432355606257</v>
      </c>
      <c r="BF15" s="51">
        <v>51.26238308543156</v>
      </c>
      <c r="BG15" s="51">
        <v>72</v>
      </c>
      <c r="BH15" s="51">
        <v>55.81096104827269</v>
      </c>
      <c r="BI15" s="51">
        <v>44.03555804748135</v>
      </c>
      <c r="BJ15" s="51">
        <v>45.47829071098502</v>
      </c>
      <c r="BK15" s="51">
        <v>47.4956086484226</v>
      </c>
      <c r="BL15" s="51">
        <v>43.50079255346376</v>
      </c>
      <c r="BM15" s="51">
        <v>44.66900056851455</v>
      </c>
      <c r="BN15" s="51">
        <v>9.858808032056094</v>
      </c>
      <c r="BO15" s="28">
        <v>12.371835414205112</v>
      </c>
      <c r="BP15" s="28">
        <v>15.42235531606004</v>
      </c>
      <c r="BQ15" s="28">
        <v>22.778946692188562</v>
      </c>
      <c r="BR15" s="28">
        <v>8.210975482492744</v>
      </c>
      <c r="BS15" s="28">
        <v>16</v>
      </c>
      <c r="BT15" s="54">
        <v>9.237556873018061</v>
      </c>
      <c r="BU15" s="54">
        <v>14.205937903072796</v>
      </c>
      <c r="BV15" s="54">
        <v>9.216966615051502</v>
      </c>
      <c r="BW15" s="54">
        <v>5.1650506226008925</v>
      </c>
      <c r="BX15" s="54">
        <v>9.441031020530497</v>
      </c>
      <c r="BY15" s="54">
        <v>12.134956356328498</v>
      </c>
      <c r="BZ15" s="54">
        <v>10.131680660031172</v>
      </c>
      <c r="CA15" s="54">
        <v>5.828109583464151</v>
      </c>
      <c r="CB15" s="54">
        <v>9.6</v>
      </c>
      <c r="CC15" s="54">
        <v>4.430085501661298</v>
      </c>
      <c r="CD15" s="54">
        <v>11.674657199246349</v>
      </c>
      <c r="CE15" s="54">
        <v>8.47778947376217</v>
      </c>
      <c r="CF15" s="54">
        <v>10.5</v>
      </c>
      <c r="CG15" s="54">
        <v>8.5</v>
      </c>
      <c r="CH15" s="54">
        <v>9.579145728643216</v>
      </c>
      <c r="CI15" s="55">
        <v>123.3</v>
      </c>
      <c r="CJ15" s="55">
        <v>59.3</v>
      </c>
      <c r="CK15" s="55">
        <v>1.2</v>
      </c>
      <c r="CL15" s="55">
        <v>0.9</v>
      </c>
      <c r="CM15" s="55">
        <v>122</v>
      </c>
      <c r="CN15" s="55">
        <v>63.6</v>
      </c>
      <c r="CO15" s="55">
        <v>1.2</v>
      </c>
      <c r="CP15" s="55">
        <v>1</v>
      </c>
      <c r="CQ15" s="55">
        <v>111.4</v>
      </c>
      <c r="CR15" s="55">
        <v>64.8</v>
      </c>
      <c r="CS15" s="55">
        <v>1.2</v>
      </c>
      <c r="CT15" s="55">
        <v>1.1</v>
      </c>
      <c r="CU15" s="56">
        <v>8908.4</v>
      </c>
      <c r="CV15" s="56">
        <v>4637.7</v>
      </c>
      <c r="CW15" s="55">
        <v>27.17632702867602</v>
      </c>
      <c r="CX15" s="55">
        <v>19.085185185185185</v>
      </c>
      <c r="CY15" s="58">
        <v>76.93924575178124</v>
      </c>
      <c r="CZ15" s="58">
        <v>74.4717502278762</v>
      </c>
      <c r="DA15" s="57">
        <v>79.50544109664249</v>
      </c>
      <c r="DB15" s="57">
        <v>56.89988036307434</v>
      </c>
      <c r="DC15" s="57">
        <v>53.55912214208759</v>
      </c>
      <c r="DD15" s="57">
        <v>60.37426891290056</v>
      </c>
      <c r="DE15" s="60">
        <v>53.78652724026373</v>
      </c>
      <c r="DF15" s="57">
        <v>61.32425281655531</v>
      </c>
      <c r="DG15" s="57">
        <v>64.20160081892305</v>
      </c>
      <c r="DH15" s="58">
        <v>77.6434810563639</v>
      </c>
      <c r="DI15" s="58">
        <v>75.43775022778723</v>
      </c>
      <c r="DJ15" s="57">
        <v>79.93744111808364</v>
      </c>
      <c r="DK15" s="57">
        <v>57.297918284224366</v>
      </c>
      <c r="DL15" s="57">
        <v>54.03332003736742</v>
      </c>
      <c r="DM15" s="57">
        <v>60.693100460955584</v>
      </c>
      <c r="DN15" s="60">
        <v>53.651386602937365</v>
      </c>
      <c r="DO15" s="62">
        <v>62.451416022050914</v>
      </c>
      <c r="DP15" s="62">
        <v>62.61001504038424</v>
      </c>
      <c r="DQ15" s="32">
        <v>77.89156862745098</v>
      </c>
      <c r="DR15" s="32">
        <v>75.72</v>
      </c>
      <c r="DS15" s="32">
        <v>80.15</v>
      </c>
      <c r="DT15" s="59">
        <v>57.469803921568634</v>
      </c>
      <c r="DU15" s="59">
        <v>54.21</v>
      </c>
      <c r="DV15" s="59">
        <v>60.86</v>
      </c>
      <c r="DW15" s="59">
        <v>54.12005928248641</v>
      </c>
      <c r="DX15" s="59">
        <v>60.12744325695953</v>
      </c>
      <c r="DY15" s="59">
        <v>64.59547171031795</v>
      </c>
      <c r="DZ15" s="62">
        <v>50.156042060983374</v>
      </c>
      <c r="EA15" s="62">
        <v>55.84107592882511</v>
      </c>
      <c r="EB15" s="62">
        <v>62.51429092884716</v>
      </c>
      <c r="EC15" s="62">
        <v>58.24263719284957</v>
      </c>
      <c r="ED15" s="62">
        <v>64.58526527821932</v>
      </c>
      <c r="EE15" s="62">
        <v>66.75989972304757</v>
      </c>
      <c r="EF15" s="65">
        <v>0.5947005190796223</v>
      </c>
      <c r="EG15" s="71">
        <v>14</v>
      </c>
    </row>
    <row r="16" spans="1:137" ht="12.75">
      <c r="A16" s="5" t="s">
        <v>444</v>
      </c>
      <c r="B16" s="29">
        <v>67.41995078208804</v>
      </c>
      <c r="C16" s="29">
        <v>6.803088038364732</v>
      </c>
      <c r="D16" s="29">
        <v>8.620136238810227</v>
      </c>
      <c r="E16" s="29">
        <v>6.628146377100352</v>
      </c>
      <c r="F16" s="29">
        <v>5.4</v>
      </c>
      <c r="G16" s="29">
        <v>5</v>
      </c>
      <c r="H16" s="29">
        <v>13</v>
      </c>
      <c r="I16" s="29">
        <v>6.3</v>
      </c>
      <c r="J16" s="29">
        <v>7.2</v>
      </c>
      <c r="K16" s="8">
        <v>5.3</v>
      </c>
      <c r="L16" s="8">
        <v>5.5</v>
      </c>
      <c r="M16" s="8">
        <v>5.2</v>
      </c>
      <c r="N16" s="8">
        <v>5.5</v>
      </c>
      <c r="O16" s="8">
        <v>5.5</v>
      </c>
      <c r="P16" s="8">
        <v>5.4</v>
      </c>
      <c r="Q16" s="8">
        <v>5.7</v>
      </c>
      <c r="R16" s="8">
        <v>5.8</v>
      </c>
      <c r="S16" s="8">
        <v>5.7</v>
      </c>
      <c r="T16" s="68">
        <v>100.66758046721144</v>
      </c>
      <c r="U16" s="68">
        <v>87.33149825621668</v>
      </c>
      <c r="V16" s="68">
        <v>188.1716024260283</v>
      </c>
      <c r="W16" s="8">
        <v>15.4</v>
      </c>
      <c r="X16" s="8">
        <v>11.56</v>
      </c>
      <c r="Y16" s="8">
        <v>9.1</v>
      </c>
      <c r="Z16" s="8">
        <v>13.8</v>
      </c>
      <c r="AA16" s="8">
        <v>12.3</v>
      </c>
      <c r="AB16" s="8">
        <v>15.369482355834254</v>
      </c>
      <c r="AC16" s="8">
        <v>10.423619331030528</v>
      </c>
      <c r="AD16" s="28">
        <v>573.2</v>
      </c>
      <c r="AE16" s="28">
        <v>524.9</v>
      </c>
      <c r="AF16" s="28">
        <v>498.5766866143161</v>
      </c>
      <c r="AG16" s="28">
        <v>545.4238854257206</v>
      </c>
      <c r="AH16" s="28">
        <v>452.6542032935871</v>
      </c>
      <c r="AI16" s="28">
        <v>492</v>
      </c>
      <c r="AJ16" s="28">
        <v>137.2321854584915</v>
      </c>
      <c r="AK16" s="28">
        <v>131.30522785071815</v>
      </c>
      <c r="AL16" s="51">
        <v>127.13198235128533</v>
      </c>
      <c r="AM16" s="51">
        <v>134.44905130988477</v>
      </c>
      <c r="AN16" s="51">
        <v>119.95934480340046</v>
      </c>
      <c r="AO16" s="51">
        <v>124.25644940675001</v>
      </c>
      <c r="AP16" s="51">
        <v>162.0950119936234</v>
      </c>
      <c r="AQ16" s="51">
        <v>147.19009083060558</v>
      </c>
      <c r="AR16" s="51">
        <v>141.1575677043173</v>
      </c>
      <c r="AS16" s="51">
        <v>146.22777260668929</v>
      </c>
      <c r="AT16" s="51">
        <v>136.1874434286013</v>
      </c>
      <c r="AU16" s="51">
        <v>139.4832807658459</v>
      </c>
      <c r="AV16" s="51">
        <v>44.99511035651825</v>
      </c>
      <c r="AW16" s="28">
        <v>40.60952444961185</v>
      </c>
      <c r="AX16" s="28">
        <v>39.09050181625783</v>
      </c>
      <c r="AY16" s="28">
        <v>61.28006463177033</v>
      </c>
      <c r="AZ16" s="28">
        <v>17.3389381338296</v>
      </c>
      <c r="BA16" s="28">
        <v>39</v>
      </c>
      <c r="BB16" s="51">
        <v>55.07403589604772</v>
      </c>
      <c r="BC16" s="51">
        <v>49.744771711553845</v>
      </c>
      <c r="BD16" s="51">
        <v>46.68797500416797</v>
      </c>
      <c r="BE16" s="51">
        <v>56.2541371651708</v>
      </c>
      <c r="BF16" s="51">
        <v>37.31063903898966</v>
      </c>
      <c r="BG16" s="51">
        <v>45</v>
      </c>
      <c r="BH16" s="51">
        <v>52.65722551462859</v>
      </c>
      <c r="BI16" s="51">
        <v>46.21785555873419</v>
      </c>
      <c r="BJ16" s="51">
        <v>41.58098476248837</v>
      </c>
      <c r="BK16" s="51">
        <v>41.23551778125989</v>
      </c>
      <c r="BL16" s="51">
        <v>41.91963258105262</v>
      </c>
      <c r="BM16" s="51">
        <v>41.102759038630786</v>
      </c>
      <c r="BN16" s="51">
        <v>10.316400721330295</v>
      </c>
      <c r="BO16" s="28">
        <v>12.256839688252125</v>
      </c>
      <c r="BP16" s="28">
        <v>11.268525119056894</v>
      </c>
      <c r="BQ16" s="28">
        <v>17.81163447796255</v>
      </c>
      <c r="BR16" s="28">
        <v>4.854570004906021</v>
      </c>
      <c r="BS16" s="28">
        <v>11</v>
      </c>
      <c r="BT16" s="54">
        <v>9.346427362004741</v>
      </c>
      <c r="BU16" s="54">
        <v>11.803576101171759</v>
      </c>
      <c r="BV16" s="54">
        <v>9.372446290443282</v>
      </c>
      <c r="BW16" s="54">
        <v>5.787953592745243</v>
      </c>
      <c r="BX16" s="54">
        <v>7.704724059394429</v>
      </c>
      <c r="BY16" s="54">
        <v>10.595675733216583</v>
      </c>
      <c r="BZ16" s="54">
        <v>8.202189605582353</v>
      </c>
      <c r="CA16" s="54">
        <v>4.587447673783798</v>
      </c>
      <c r="CB16" s="54">
        <v>7.8</v>
      </c>
      <c r="CC16" s="54">
        <v>9.808727136992704</v>
      </c>
      <c r="CD16" s="54">
        <v>8.530646332753424</v>
      </c>
      <c r="CE16" s="54">
        <v>5.161109112401711</v>
      </c>
      <c r="CF16" s="54">
        <v>8.6</v>
      </c>
      <c r="CG16" s="54">
        <v>7</v>
      </c>
      <c r="CH16" s="54">
        <v>7.762712471565976</v>
      </c>
      <c r="CI16" s="55">
        <v>99.9</v>
      </c>
      <c r="CJ16" s="55">
        <v>55.8</v>
      </c>
      <c r="CK16" s="55">
        <v>36.2</v>
      </c>
      <c r="CL16" s="55">
        <v>37.5</v>
      </c>
      <c r="CM16" s="55">
        <v>92.1</v>
      </c>
      <c r="CN16" s="55">
        <v>51.3</v>
      </c>
      <c r="CO16" s="55">
        <v>35.5</v>
      </c>
      <c r="CP16" s="55">
        <v>37.2</v>
      </c>
      <c r="CQ16" s="55">
        <v>87.9</v>
      </c>
      <c r="CR16" s="55">
        <v>49.1</v>
      </c>
      <c r="CS16" s="55">
        <v>35.8</v>
      </c>
      <c r="CT16" s="55">
        <v>37.2</v>
      </c>
      <c r="CU16" s="56">
        <v>273008.3</v>
      </c>
      <c r="CV16" s="56">
        <v>158528.9</v>
      </c>
      <c r="CW16" s="55">
        <v>27.62962250784333</v>
      </c>
      <c r="CX16" s="55">
        <v>16.82504086094543</v>
      </c>
      <c r="CY16" s="58">
        <v>77.4379000623355</v>
      </c>
      <c r="CZ16" s="58">
        <v>74.4717502278762</v>
      </c>
      <c r="DA16" s="57">
        <v>80.52269589017315</v>
      </c>
      <c r="DB16" s="57">
        <v>58.51378516432261</v>
      </c>
      <c r="DC16" s="57">
        <v>55.68103462350562</v>
      </c>
      <c r="DD16" s="57">
        <v>61.459845726772286</v>
      </c>
      <c r="DE16" s="60">
        <v>55.57495257366774</v>
      </c>
      <c r="DF16" s="57">
        <v>59.1157036152488</v>
      </c>
      <c r="DG16" s="57">
        <v>64.32617067496102</v>
      </c>
      <c r="DH16" s="58">
        <v>78.42448830157669</v>
      </c>
      <c r="DI16" s="58">
        <v>75.43775022778723</v>
      </c>
      <c r="DJ16" s="57">
        <v>81.53069589831773</v>
      </c>
      <c r="DK16" s="57">
        <v>59.36094404790813</v>
      </c>
      <c r="DL16" s="57">
        <v>56.49438130911064</v>
      </c>
      <c r="DM16" s="57">
        <v>62.34216929625751</v>
      </c>
      <c r="DN16" s="60">
        <v>55.23080745683203</v>
      </c>
      <c r="DO16" s="62">
        <v>60.582090914684535</v>
      </c>
      <c r="DP16" s="62">
        <v>66.0639787413197</v>
      </c>
      <c r="DQ16" s="32">
        <v>78.71019607843138</v>
      </c>
      <c r="DR16" s="32">
        <v>75.72</v>
      </c>
      <c r="DS16" s="32">
        <v>81.82</v>
      </c>
      <c r="DT16" s="59">
        <v>59.587450980392155</v>
      </c>
      <c r="DU16" s="59">
        <v>56.71</v>
      </c>
      <c r="DV16" s="59">
        <v>62.58</v>
      </c>
      <c r="DW16" s="59">
        <v>54.896738938827426</v>
      </c>
      <c r="DX16" s="59">
        <v>59.74157814933803</v>
      </c>
      <c r="DY16" s="59">
        <v>66.78734054559935</v>
      </c>
      <c r="DZ16" s="62">
        <v>51.02003538380657</v>
      </c>
      <c r="EA16" s="62">
        <v>56.4609658667251</v>
      </c>
      <c r="EB16" s="62">
        <v>65.60352622891263</v>
      </c>
      <c r="EC16" s="62">
        <v>58.92851063604911</v>
      </c>
      <c r="ED16" s="62">
        <v>63.15341492325549</v>
      </c>
      <c r="EE16" s="62">
        <v>68.01850743495353</v>
      </c>
      <c r="EF16" s="65">
        <v>0.6693030073575308</v>
      </c>
      <c r="EG16" s="71">
        <v>10</v>
      </c>
    </row>
    <row r="17" spans="1:135" ht="12.75">
      <c r="A17" s="5" t="s">
        <v>445</v>
      </c>
      <c r="B17" s="29">
        <v>63</v>
      </c>
      <c r="C17" s="29">
        <v>7.4</v>
      </c>
      <c r="D17" s="29">
        <v>5.410670154166208</v>
      </c>
      <c r="E17" s="29">
        <v>8.42198790557273</v>
      </c>
      <c r="F17" s="29">
        <v>10.7</v>
      </c>
      <c r="G17" s="29">
        <v>8.2</v>
      </c>
      <c r="H17" s="29">
        <v>8.2</v>
      </c>
      <c r="I17" s="29">
        <v>5.8</v>
      </c>
      <c r="J17" s="29">
        <v>3.4</v>
      </c>
      <c r="K17" s="8">
        <v>5.3</v>
      </c>
      <c r="L17" s="8">
        <v>5.4</v>
      </c>
      <c r="M17" s="8">
        <v>5.2</v>
      </c>
      <c r="N17" s="8">
        <v>5.4</v>
      </c>
      <c r="O17" s="8">
        <v>5.5</v>
      </c>
      <c r="P17" s="8">
        <v>5.3</v>
      </c>
      <c r="Q17" s="8">
        <v>5.7</v>
      </c>
      <c r="R17" s="8">
        <v>5.7</v>
      </c>
      <c r="S17" s="8">
        <v>5.7</v>
      </c>
      <c r="T17" s="68">
        <v>73.77614366725534</v>
      </c>
      <c r="U17" s="68">
        <v>62.971446549567595</v>
      </c>
      <c r="V17" s="68">
        <v>136.82980731600637</v>
      </c>
      <c r="W17" s="8">
        <v>14.7</v>
      </c>
      <c r="X17" s="8">
        <v>12.93</v>
      </c>
      <c r="Y17" s="8">
        <v>10.9</v>
      </c>
      <c r="Z17" s="8">
        <v>14.9</v>
      </c>
      <c r="AA17" s="8">
        <v>19.8</v>
      </c>
      <c r="AB17" s="8">
        <v>18.3</v>
      </c>
      <c r="AC17" s="8">
        <v>13.390542456548335</v>
      </c>
      <c r="AD17" s="28">
        <v>601.1</v>
      </c>
      <c r="AE17" s="28">
        <v>557</v>
      </c>
      <c r="AF17" s="28">
        <v>528.420714680518</v>
      </c>
      <c r="AG17" s="28">
        <v>574.9928428593262</v>
      </c>
      <c r="AH17" s="28">
        <v>482.76787238119306</v>
      </c>
      <c r="AI17" s="28">
        <v>528</v>
      </c>
      <c r="AJ17" s="28">
        <v>140</v>
      </c>
      <c r="AK17" s="28">
        <v>135</v>
      </c>
      <c r="AL17" s="51">
        <v>130.77377378891129</v>
      </c>
      <c r="AM17" s="51">
        <v>136.10157791563864</v>
      </c>
      <c r="AN17" s="51">
        <v>125.55113503241462</v>
      </c>
      <c r="AO17" s="51">
        <v>130.7737737889113</v>
      </c>
      <c r="AP17" s="51">
        <v>170.8</v>
      </c>
      <c r="AQ17" s="51">
        <v>157.4</v>
      </c>
      <c r="AR17" s="51">
        <v>148.8</v>
      </c>
      <c r="AS17" s="51">
        <v>153.2</v>
      </c>
      <c r="AT17" s="51">
        <v>144.6</v>
      </c>
      <c r="AU17" s="51">
        <v>148.85301236834667</v>
      </c>
      <c r="AV17" s="51">
        <v>54.4</v>
      </c>
      <c r="AW17" s="28">
        <v>48.7</v>
      </c>
      <c r="AX17" s="28">
        <v>46.9</v>
      </c>
      <c r="AY17" s="28">
        <v>75.4</v>
      </c>
      <c r="AZ17" s="28">
        <v>18.9</v>
      </c>
      <c r="BA17" s="28">
        <v>47</v>
      </c>
      <c r="BB17" s="51">
        <v>60.5</v>
      </c>
      <c r="BC17" s="51">
        <v>54.2</v>
      </c>
      <c r="BD17" s="51">
        <v>49</v>
      </c>
      <c r="BE17" s="51">
        <v>58.3</v>
      </c>
      <c r="BF17" s="51">
        <v>39.9</v>
      </c>
      <c r="BG17" s="51">
        <v>49</v>
      </c>
      <c r="BH17" s="51">
        <v>58.4</v>
      </c>
      <c r="BI17" s="51">
        <v>52.6</v>
      </c>
      <c r="BJ17" s="51">
        <v>47.3</v>
      </c>
      <c r="BK17" s="51">
        <v>46.1</v>
      </c>
      <c r="BL17" s="51">
        <v>48.5</v>
      </c>
      <c r="BM17" s="51">
        <v>47.31174652165736</v>
      </c>
      <c r="BN17" s="51">
        <v>11.923732210555857</v>
      </c>
      <c r="BO17" s="28">
        <v>13.9</v>
      </c>
      <c r="BP17" s="28">
        <v>14.2</v>
      </c>
      <c r="BQ17" s="28">
        <v>23.1</v>
      </c>
      <c r="BR17" s="28">
        <v>5.5</v>
      </c>
      <c r="BS17" s="28">
        <v>14</v>
      </c>
      <c r="BT17" s="54">
        <v>10.285830584454029</v>
      </c>
      <c r="BU17" s="54">
        <v>13.562215148474932</v>
      </c>
      <c r="BV17" s="54">
        <v>9.63747807727979</v>
      </c>
      <c r="BW17" s="54">
        <v>6.095510335435632</v>
      </c>
      <c r="BX17" s="54">
        <v>8.418764756810543</v>
      </c>
      <c r="BY17" s="54">
        <v>11.542277508315395</v>
      </c>
      <c r="BZ17" s="54">
        <v>8.35612010879386</v>
      </c>
      <c r="CA17" s="54">
        <v>5.220651649190882</v>
      </c>
      <c r="CB17" s="54">
        <v>8.351550610338942</v>
      </c>
      <c r="CC17" s="54">
        <v>11.0400624427733</v>
      </c>
      <c r="CD17" s="54">
        <v>8.596084492529624</v>
      </c>
      <c r="CE17" s="54">
        <v>5.568059958283742</v>
      </c>
      <c r="CF17" s="54">
        <v>9.179181807657883</v>
      </c>
      <c r="CG17" s="54">
        <v>7.485335185212548</v>
      </c>
      <c r="CH17" s="54">
        <v>8.323531156454317</v>
      </c>
      <c r="CI17" s="55">
        <v>108.4</v>
      </c>
      <c r="CJ17" s="55">
        <v>60.4</v>
      </c>
      <c r="CK17" s="55">
        <v>100</v>
      </c>
      <c r="CL17" s="55">
        <v>100</v>
      </c>
      <c r="CM17" s="55">
        <v>102.6</v>
      </c>
      <c r="CN17" s="55">
        <v>56.1</v>
      </c>
      <c r="CO17" s="55">
        <v>100</v>
      </c>
      <c r="CP17" s="55">
        <v>100</v>
      </c>
      <c r="CQ17" s="55">
        <v>97</v>
      </c>
      <c r="CR17" s="55">
        <v>53.7</v>
      </c>
      <c r="CS17" s="55">
        <v>100</v>
      </c>
      <c r="CT17" s="55">
        <v>100</v>
      </c>
      <c r="CU17" s="56">
        <v>759964.9</v>
      </c>
      <c r="CV17" s="56">
        <v>425565.3</v>
      </c>
      <c r="CW17" s="55">
        <v>27.35556315467406</v>
      </c>
      <c r="CX17" s="55">
        <v>17.88480256190428</v>
      </c>
      <c r="CY17" s="58">
        <v>76.31098039201511</v>
      </c>
      <c r="CZ17" s="58">
        <v>73.3599999999152</v>
      </c>
      <c r="DA17" s="57">
        <v>79.37999999979903</v>
      </c>
      <c r="DB17" s="57">
        <v>57.59678346541442</v>
      </c>
      <c r="DC17" s="57">
        <v>54.800505762939416</v>
      </c>
      <c r="DD17" s="57">
        <v>60.50491227598841</v>
      </c>
      <c r="DE17" s="60">
        <v>55.147462374723666</v>
      </c>
      <c r="DF17" s="57">
        <v>58.73966688753471</v>
      </c>
      <c r="DG17" s="57">
        <v>63.74088810398339</v>
      </c>
      <c r="DH17" s="58">
        <v>77.53607843109948</v>
      </c>
      <c r="DI17" s="58">
        <v>74.59000000003856</v>
      </c>
      <c r="DJ17" s="57">
        <v>80.59999999940287</v>
      </c>
      <c r="DK17" s="57">
        <v>58.62246820109021</v>
      </c>
      <c r="DL17" s="57">
        <v>55.81874693633866</v>
      </c>
      <c r="DM17" s="57">
        <v>61.538338316431826</v>
      </c>
      <c r="DN17" s="60">
        <v>55.287382206695916</v>
      </c>
      <c r="DO17" s="62">
        <v>60.28313846272847</v>
      </c>
      <c r="DP17" s="62">
        <v>65.15692617382973</v>
      </c>
      <c r="DQ17" s="32">
        <v>78.09098039215687</v>
      </c>
      <c r="DR17" s="32">
        <v>75.14</v>
      </c>
      <c r="DS17" s="32">
        <v>81.16</v>
      </c>
      <c r="DT17" s="59">
        <v>59.098627450980395</v>
      </c>
      <c r="DU17" s="59">
        <v>56.28</v>
      </c>
      <c r="DV17" s="59">
        <v>62.03</v>
      </c>
      <c r="DW17" s="59">
        <v>55.46769408552162</v>
      </c>
      <c r="DX17" s="59">
        <v>59.67398321663707</v>
      </c>
      <c r="DY17" s="59">
        <v>66.18643586075076</v>
      </c>
      <c r="DZ17" s="62">
        <v>51.99920980224192</v>
      </c>
      <c r="EA17" s="62">
        <v>56.42360171182367</v>
      </c>
      <c r="EB17" s="62">
        <v>65.00590953467692</v>
      </c>
      <c r="EC17" s="62">
        <v>59.07491774013251</v>
      </c>
      <c r="ED17" s="62">
        <v>63.054379981642995</v>
      </c>
      <c r="EE17" s="62">
        <v>67.41418323986757</v>
      </c>
    </row>
    <row r="18" spans="21:120" ht="12.75">
      <c r="U18" s="1"/>
      <c r="V18" s="1"/>
      <c r="W18" s="2"/>
      <c r="X18" s="2"/>
      <c r="Y18" s="1"/>
      <c r="AA18" s="2"/>
      <c r="AB18" s="2"/>
      <c r="BF18" s="53"/>
      <c r="BG18" s="53"/>
      <c r="BH18" s="53"/>
      <c r="BI18" s="53"/>
      <c r="BJ18" s="53"/>
      <c r="BK18" s="53"/>
      <c r="BL18" s="53"/>
      <c r="BM18" s="53"/>
      <c r="DK18" s="61"/>
      <c r="DL18" s="61"/>
      <c r="DM18" s="61"/>
      <c r="DN18" s="61"/>
      <c r="DO18" s="61"/>
      <c r="DP18" s="61"/>
    </row>
    <row r="19" spans="21:25" ht="12.75">
      <c r="U19" s="1"/>
      <c r="V19" s="1"/>
      <c r="W19" s="1"/>
      <c r="X19" s="1"/>
      <c r="Y19" s="1"/>
    </row>
    <row r="20" spans="21:28" ht="12.75">
      <c r="U20" s="1"/>
      <c r="V20" s="1"/>
      <c r="W20" s="1"/>
      <c r="X20" s="1"/>
      <c r="Y20" s="1"/>
      <c r="AA20" s="2"/>
      <c r="AB20" s="2"/>
    </row>
  </sheetData>
  <sheetProtection/>
  <printOptions/>
  <pageMargins left="0.75" right="0.75" top="1" bottom="1" header="0" footer="0"/>
  <pageSetup horizontalDpi="600" verticalDpi="600" orientation="landscape" scale="70"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35"/>
  <sheetViews>
    <sheetView zoomScalePageLayoutView="0" workbookViewId="0" topLeftCell="A1">
      <selection activeCell="B3" sqref="B3:B10"/>
    </sheetView>
  </sheetViews>
  <sheetFormatPr defaultColWidth="11.421875" defaultRowHeight="12.75"/>
  <cols>
    <col min="1" max="1" width="23.57421875" style="0" bestFit="1" customWidth="1"/>
    <col min="2" max="2" width="66.28125" style="0" bestFit="1" customWidth="1"/>
    <col min="3" max="3" width="129.28125" style="0" bestFit="1" customWidth="1"/>
    <col min="4" max="4" width="69.140625" style="0" bestFit="1" customWidth="1"/>
  </cols>
  <sheetData>
    <row r="1" spans="1:5" ht="12.75">
      <c r="A1" s="3"/>
      <c r="B1" s="3"/>
      <c r="C1" s="3"/>
      <c r="D1" s="3"/>
      <c r="E1" s="3"/>
    </row>
    <row r="2" spans="1:5" ht="12.75">
      <c r="A2" s="18" t="s">
        <v>495</v>
      </c>
      <c r="B2" s="18" t="s">
        <v>496</v>
      </c>
      <c r="C2" s="18" t="s">
        <v>499</v>
      </c>
      <c r="D2" s="18" t="s">
        <v>497</v>
      </c>
      <c r="E2" s="19" t="s">
        <v>503</v>
      </c>
    </row>
    <row r="3" spans="1:5" ht="12.75">
      <c r="A3" s="30" t="s">
        <v>1271</v>
      </c>
      <c r="B3" s="12" t="s">
        <v>1279</v>
      </c>
      <c r="C3" s="12" t="s">
        <v>964</v>
      </c>
      <c r="D3" s="11" t="s">
        <v>551</v>
      </c>
      <c r="E3" s="11">
        <v>2007</v>
      </c>
    </row>
    <row r="4" spans="1:5" ht="12.75">
      <c r="A4" s="30" t="s">
        <v>1272</v>
      </c>
      <c r="B4" s="12" t="s">
        <v>1280</v>
      </c>
      <c r="C4" s="12" t="s">
        <v>530</v>
      </c>
      <c r="D4" s="11" t="s">
        <v>551</v>
      </c>
      <c r="E4" s="11">
        <v>2007</v>
      </c>
    </row>
    <row r="5" spans="1:5" ht="12.75">
      <c r="A5" s="30" t="s">
        <v>1273</v>
      </c>
      <c r="B5" s="12" t="s">
        <v>1281</v>
      </c>
      <c r="C5" s="12" t="s">
        <v>964</v>
      </c>
      <c r="D5" s="11" t="s">
        <v>551</v>
      </c>
      <c r="E5" s="11">
        <v>2007</v>
      </c>
    </row>
    <row r="6" spans="1:5" ht="12.75">
      <c r="A6" s="30" t="s">
        <v>1274</v>
      </c>
      <c r="B6" s="12" t="s">
        <v>1282</v>
      </c>
      <c r="C6" s="12" t="s">
        <v>530</v>
      </c>
      <c r="D6" s="11" t="s">
        <v>551</v>
      </c>
      <c r="E6" s="11">
        <v>2007</v>
      </c>
    </row>
    <row r="7" spans="1:5" ht="12.75">
      <c r="A7" s="30" t="s">
        <v>1275</v>
      </c>
      <c r="B7" s="12" t="s">
        <v>1283</v>
      </c>
      <c r="C7" s="12" t="s">
        <v>531</v>
      </c>
      <c r="D7" s="11" t="s">
        <v>553</v>
      </c>
      <c r="E7" s="11">
        <v>2007</v>
      </c>
    </row>
    <row r="8" spans="1:5" ht="12.75">
      <c r="A8" s="30" t="s">
        <v>1276</v>
      </c>
      <c r="B8" s="12" t="s">
        <v>526</v>
      </c>
      <c r="C8" s="12" t="s">
        <v>532</v>
      </c>
      <c r="D8" s="11" t="s">
        <v>552</v>
      </c>
      <c r="E8" s="11">
        <v>2007</v>
      </c>
    </row>
    <row r="9" spans="1:5" ht="12.75">
      <c r="A9" s="30" t="s">
        <v>1277</v>
      </c>
      <c r="B9" s="12" t="s">
        <v>963</v>
      </c>
      <c r="C9" s="12" t="s">
        <v>1296</v>
      </c>
      <c r="D9" s="11" t="s">
        <v>552</v>
      </c>
      <c r="E9" s="11">
        <v>2007</v>
      </c>
    </row>
    <row r="10" spans="1:5" ht="12.75">
      <c r="A10" s="31" t="s">
        <v>1278</v>
      </c>
      <c r="B10" s="12" t="s">
        <v>962</v>
      </c>
      <c r="C10" s="12" t="s">
        <v>1297</v>
      </c>
      <c r="D10" s="12" t="s">
        <v>1298</v>
      </c>
      <c r="E10" s="11">
        <v>2009</v>
      </c>
    </row>
    <row r="11" spans="1:5" ht="12.75">
      <c r="A11" s="3"/>
      <c r="B11" s="3"/>
      <c r="C11" s="3"/>
      <c r="D11" s="3"/>
      <c r="E11" s="3"/>
    </row>
    <row r="12" spans="1:5" ht="12.75">
      <c r="A12" s="3"/>
      <c r="B12" s="3"/>
      <c r="C12" s="3"/>
      <c r="D12" s="3"/>
      <c r="E12" s="3"/>
    </row>
    <row r="15" spans="1:5" ht="12.75">
      <c r="A15" s="3"/>
      <c r="B15" s="3"/>
      <c r="C15" s="3"/>
      <c r="D15" s="3"/>
      <c r="E15" s="3"/>
    </row>
    <row r="16" spans="1:5" ht="12.75">
      <c r="A16" s="3"/>
      <c r="B16" s="3"/>
      <c r="C16" s="3"/>
      <c r="D16" s="3"/>
      <c r="E16" s="3"/>
    </row>
    <row r="17" spans="1:5" ht="12.75">
      <c r="A17" s="3"/>
      <c r="B17" s="3"/>
      <c r="C17" s="3"/>
      <c r="D17" s="3"/>
      <c r="E17" s="3"/>
    </row>
    <row r="18" spans="1:5" ht="12.75">
      <c r="A18" s="3"/>
      <c r="B18" s="3"/>
      <c r="C18" s="3"/>
      <c r="D18" s="3"/>
      <c r="E18" s="3"/>
    </row>
    <row r="19" spans="1:5" ht="12.75">
      <c r="A19" s="3"/>
      <c r="B19" s="3"/>
      <c r="C19" s="3"/>
      <c r="D19" s="3"/>
      <c r="E19" s="3"/>
    </row>
    <row r="20" spans="1:5" ht="12.75">
      <c r="A20" s="3"/>
      <c r="B20" s="3"/>
      <c r="C20" s="3"/>
      <c r="D20" s="3"/>
      <c r="E20" s="3"/>
    </row>
    <row r="21" spans="1:5" ht="12.75">
      <c r="A21" s="3"/>
      <c r="B21" s="3"/>
      <c r="C21" s="3"/>
      <c r="D21" s="3"/>
      <c r="E21" s="3"/>
    </row>
    <row r="22" spans="1:5" ht="12.75">
      <c r="A22" s="3"/>
      <c r="B22" s="3"/>
      <c r="C22" s="3"/>
      <c r="D22" s="3"/>
      <c r="E22" s="3"/>
    </row>
    <row r="23" spans="1:5" ht="12.75">
      <c r="A23" s="3"/>
      <c r="B23" s="3"/>
      <c r="C23" s="3"/>
      <c r="D23" s="3"/>
      <c r="E23" s="3"/>
    </row>
    <row r="24" spans="1:5" ht="12.75">
      <c r="A24" s="3"/>
      <c r="B24" s="3"/>
      <c r="C24" s="3"/>
      <c r="D24" s="3"/>
      <c r="E24" s="3"/>
    </row>
    <row r="25" spans="1:5" ht="12.75">
      <c r="A25" s="3"/>
      <c r="B25" s="3"/>
      <c r="C25" s="3"/>
      <c r="D25" s="3"/>
      <c r="E25" s="3"/>
    </row>
    <row r="26" spans="1:5" ht="12.75">
      <c r="A26" s="3"/>
      <c r="B26" s="3"/>
      <c r="C26" s="3"/>
      <c r="D26" s="3"/>
      <c r="E26" s="3"/>
    </row>
    <row r="27" spans="1:5" ht="12.75">
      <c r="A27" s="3"/>
      <c r="B27" s="3"/>
      <c r="C27" s="3"/>
      <c r="D27" s="3"/>
      <c r="E27" s="3"/>
    </row>
    <row r="28" spans="1:5" ht="12.75">
      <c r="A28" s="3"/>
      <c r="B28" s="3"/>
      <c r="C28" s="3"/>
      <c r="D28" s="3"/>
      <c r="E28" s="3"/>
    </row>
    <row r="29" spans="1:5" ht="12.75">
      <c r="A29" s="3"/>
      <c r="B29" s="3"/>
      <c r="C29" s="3"/>
      <c r="D29" s="3"/>
      <c r="E29" s="3"/>
    </row>
    <row r="30" spans="1:5" ht="12.75">
      <c r="A30" s="3"/>
      <c r="B30" s="3"/>
      <c r="C30" s="3"/>
      <c r="D30" s="3"/>
      <c r="E30" s="3"/>
    </row>
    <row r="31" spans="1:5" ht="12.75">
      <c r="A31" s="3"/>
      <c r="B31" s="3"/>
      <c r="C31" s="3"/>
      <c r="D31" s="3"/>
      <c r="E31" s="3"/>
    </row>
    <row r="32" spans="1:5" ht="12.75">
      <c r="A32" s="3"/>
      <c r="B32" s="3"/>
      <c r="C32" s="3"/>
      <c r="D32" s="3"/>
      <c r="E32" s="3"/>
    </row>
    <row r="33" spans="1:5" ht="12.75">
      <c r="A33" s="3"/>
      <c r="B33" s="3"/>
      <c r="C33" s="3"/>
      <c r="D33" s="3"/>
      <c r="E33" s="3"/>
    </row>
    <row r="34" spans="1:5" ht="12.75">
      <c r="A34" s="3"/>
      <c r="B34" s="3"/>
      <c r="C34" s="3"/>
      <c r="D34" s="3"/>
      <c r="E34" s="3"/>
    </row>
    <row r="35" spans="1:5" ht="12.75">
      <c r="A35" s="3"/>
      <c r="B35" s="3"/>
      <c r="C35" s="3"/>
      <c r="D35" s="3"/>
      <c r="E35" s="3"/>
    </row>
  </sheetData>
  <sheetProtection/>
  <printOptions/>
  <pageMargins left="0.75" right="0.75" top="1" bottom="1" header="0" footer="0"/>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V34"/>
  <sheetViews>
    <sheetView zoomScalePageLayoutView="0" workbookViewId="0" topLeftCell="A1">
      <selection activeCell="D15" sqref="D15"/>
    </sheetView>
  </sheetViews>
  <sheetFormatPr defaultColWidth="11.421875" defaultRowHeight="12.75"/>
  <cols>
    <col min="2" max="2" width="24.8515625" style="0" customWidth="1"/>
    <col min="3" max="3" width="14.57421875" style="0" bestFit="1" customWidth="1"/>
    <col min="4" max="4" width="15.8515625" style="0" bestFit="1" customWidth="1"/>
    <col min="5" max="5" width="15.57421875" style="0" bestFit="1" customWidth="1"/>
    <col min="6" max="6" width="18.8515625" style="0" bestFit="1" customWidth="1"/>
    <col min="7" max="7" width="13.00390625" style="0" bestFit="1" customWidth="1"/>
    <col min="8" max="8" width="14.57421875" style="0" bestFit="1" customWidth="1"/>
    <col min="9" max="9" width="23.57421875" style="0" bestFit="1" customWidth="1"/>
    <col min="10" max="10" width="10.8515625" style="0" bestFit="1" customWidth="1"/>
    <col min="11" max="11" width="10.421875" style="0" bestFit="1" customWidth="1"/>
    <col min="12" max="12" width="13.00390625" style="0" bestFit="1" customWidth="1"/>
    <col min="13" max="13" width="13.28125" style="0" bestFit="1" customWidth="1"/>
    <col min="14" max="14" width="12.8515625" style="0" bestFit="1" customWidth="1"/>
    <col min="15" max="15" width="12.140625" style="0" bestFit="1" customWidth="1"/>
    <col min="16" max="16" width="11.8515625" style="0" bestFit="1" customWidth="1"/>
    <col min="17" max="17" width="13.28125" style="0" bestFit="1" customWidth="1"/>
    <col min="18" max="18" width="13.00390625" style="0" bestFit="1" customWidth="1"/>
    <col min="19" max="19" width="11.7109375" style="0" bestFit="1" customWidth="1"/>
    <col min="20" max="20" width="11.140625" style="0" bestFit="1" customWidth="1"/>
    <col min="21" max="21" width="12.28125" style="0" bestFit="1" customWidth="1"/>
    <col min="22" max="22" width="12.00390625" style="0" bestFit="1" customWidth="1"/>
    <col min="23" max="23" width="13.140625" style="0" bestFit="1" customWidth="1"/>
    <col min="24" max="24" width="12.8515625" style="0" bestFit="1" customWidth="1"/>
    <col min="25" max="25" width="14.28125" style="0" bestFit="1" customWidth="1"/>
    <col min="26" max="26" width="14.00390625" style="0" bestFit="1" customWidth="1"/>
    <col min="27" max="27" width="12.421875" style="0" bestFit="1" customWidth="1"/>
    <col min="28" max="28" width="12.140625" style="0" bestFit="1" customWidth="1"/>
    <col min="29" max="29" width="13.28125" style="0" bestFit="1" customWidth="1"/>
    <col min="30" max="30" width="13.00390625" style="0" bestFit="1" customWidth="1"/>
    <col min="31" max="31" width="14.421875" style="0" bestFit="1" customWidth="1"/>
    <col min="32" max="32" width="14.140625" style="0" bestFit="1" customWidth="1"/>
    <col min="33" max="33" width="8.7109375" style="0" bestFit="1" customWidth="1"/>
    <col min="34" max="34" width="12.57421875" style="0" bestFit="1" customWidth="1"/>
    <col min="35" max="35" width="16.28125" style="0" bestFit="1" customWidth="1"/>
    <col min="36" max="36" width="15.8515625" style="0" bestFit="1" customWidth="1"/>
    <col min="37" max="37" width="13.00390625" style="0" bestFit="1" customWidth="1"/>
    <col min="38" max="38" width="13.28125" style="0" bestFit="1" customWidth="1"/>
    <col min="39" max="40" width="13.8515625" style="0" bestFit="1" customWidth="1"/>
    <col min="41" max="41" width="15.421875" style="0" bestFit="1" customWidth="1"/>
    <col min="42" max="42" width="11.140625" style="0" bestFit="1" customWidth="1"/>
    <col min="43" max="43" width="14.7109375" style="0" bestFit="1" customWidth="1"/>
    <col min="44" max="44" width="12.140625" style="0" bestFit="1" customWidth="1"/>
    <col min="45" max="45" width="13.00390625" style="0" bestFit="1" customWidth="1"/>
    <col min="46" max="46" width="16.7109375" style="0" bestFit="1" customWidth="1"/>
    <col min="47" max="47" width="13.28125" style="0" bestFit="1" customWidth="1"/>
    <col min="48" max="48" width="18.28125" style="0" bestFit="1" customWidth="1"/>
  </cols>
  <sheetData>
    <row r="1" spans="1:48" ht="12.75">
      <c r="A1" s="3" t="s">
        <v>429</v>
      </c>
      <c r="B1" s="5" t="s">
        <v>1271</v>
      </c>
      <c r="C1" s="5" t="s">
        <v>1272</v>
      </c>
      <c r="D1" s="5" t="s">
        <v>1273</v>
      </c>
      <c r="E1" s="5" t="s">
        <v>1274</v>
      </c>
      <c r="F1" s="5" t="s">
        <v>1275</v>
      </c>
      <c r="G1" s="5" t="s">
        <v>1276</v>
      </c>
      <c r="H1" s="5" t="s">
        <v>1277</v>
      </c>
      <c r="I1" s="22" t="s">
        <v>1278</v>
      </c>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4"/>
      <c r="AQ1" s="4"/>
      <c r="AR1" s="4"/>
      <c r="AS1" s="4"/>
      <c r="AT1" s="3"/>
      <c r="AU1" s="3"/>
      <c r="AV1" s="3"/>
    </row>
    <row r="2" spans="1:48" ht="12.75">
      <c r="A2" s="5" t="s">
        <v>430</v>
      </c>
      <c r="B2" s="23">
        <v>269941000000</v>
      </c>
      <c r="C2" s="24">
        <v>3.499197406813182</v>
      </c>
      <c r="D2" s="23">
        <v>57807000000</v>
      </c>
      <c r="E2" s="25">
        <v>21.41467950403977</v>
      </c>
      <c r="F2" s="23">
        <v>119999.0035891549</v>
      </c>
      <c r="G2" s="26">
        <v>3776670000</v>
      </c>
      <c r="H2" s="27">
        <v>0.954847831058324</v>
      </c>
      <c r="I2" s="28">
        <v>2</v>
      </c>
      <c r="J2" s="7"/>
      <c r="K2" s="6"/>
      <c r="L2" s="6"/>
      <c r="M2" s="7"/>
      <c r="N2" s="6"/>
      <c r="O2" s="3"/>
      <c r="P2" s="8"/>
      <c r="Q2" s="3"/>
      <c r="R2" s="8"/>
      <c r="S2" s="6"/>
      <c r="T2" s="6"/>
      <c r="U2" s="7"/>
      <c r="V2" s="6"/>
      <c r="W2" s="7"/>
      <c r="X2" s="6"/>
      <c r="Y2" s="7"/>
      <c r="Z2" s="6"/>
      <c r="AA2" s="7"/>
      <c r="AB2" s="6"/>
      <c r="AC2" s="7"/>
      <c r="AD2" s="6"/>
      <c r="AE2" s="7"/>
      <c r="AF2" s="6"/>
      <c r="AG2" s="7"/>
      <c r="AH2" s="8"/>
      <c r="AI2" s="6"/>
      <c r="AJ2" s="6"/>
      <c r="AK2" s="6"/>
      <c r="AL2" s="6"/>
      <c r="AM2" s="6"/>
      <c r="AN2" s="6"/>
      <c r="AO2" s="6"/>
      <c r="AP2" s="6"/>
      <c r="AQ2" s="6"/>
      <c r="AR2" s="6"/>
      <c r="AS2" s="6"/>
      <c r="AT2" s="9"/>
      <c r="AU2" s="9"/>
      <c r="AV2" s="10"/>
    </row>
    <row r="3" spans="1:48" ht="12.75">
      <c r="A3" s="5" t="s">
        <v>431</v>
      </c>
      <c r="B3" s="23">
        <v>269941000000</v>
      </c>
      <c r="C3" s="24">
        <v>3.499197406813182</v>
      </c>
      <c r="D3" s="23">
        <v>57807000000</v>
      </c>
      <c r="E3" s="24">
        <v>21.41467950403977</v>
      </c>
      <c r="F3" s="23">
        <v>119999.0035891549</v>
      </c>
      <c r="G3" s="26">
        <v>5001300000</v>
      </c>
      <c r="H3" s="27">
        <v>1.2644685549629688</v>
      </c>
      <c r="I3" s="28">
        <v>3</v>
      </c>
      <c r="J3" s="7"/>
      <c r="K3" s="6"/>
      <c r="L3" s="6"/>
      <c r="M3" s="7"/>
      <c r="N3" s="6"/>
      <c r="O3" s="7"/>
      <c r="P3" s="8"/>
      <c r="Q3" s="7"/>
      <c r="R3" s="8"/>
      <c r="S3" s="6"/>
      <c r="T3" s="6"/>
      <c r="U3" s="7"/>
      <c r="V3" s="6"/>
      <c r="W3" s="7"/>
      <c r="X3" s="6"/>
      <c r="Y3" s="7"/>
      <c r="Z3" s="6"/>
      <c r="AA3" s="7"/>
      <c r="AB3" s="6"/>
      <c r="AC3" s="7"/>
      <c r="AD3" s="6"/>
      <c r="AE3" s="7"/>
      <c r="AF3" s="6"/>
      <c r="AG3" s="7"/>
      <c r="AH3" s="8"/>
      <c r="AI3" s="6"/>
      <c r="AJ3" s="6"/>
      <c r="AK3" s="6"/>
      <c r="AL3" s="6"/>
      <c r="AM3" s="6"/>
      <c r="AN3" s="6"/>
      <c r="AO3" s="6"/>
      <c r="AP3" s="6"/>
      <c r="AQ3" s="6"/>
      <c r="AR3" s="6"/>
      <c r="AS3" s="6"/>
      <c r="AT3" s="9"/>
      <c r="AU3" s="9"/>
      <c r="AV3" s="10"/>
    </row>
    <row r="4" spans="1:48" ht="12.75">
      <c r="A4" s="5" t="s">
        <v>432</v>
      </c>
      <c r="B4" s="26">
        <v>239944000000</v>
      </c>
      <c r="C4" s="27">
        <v>3.110351604907673</v>
      </c>
      <c r="D4" s="26">
        <v>44210000000</v>
      </c>
      <c r="E4" s="27">
        <v>18.425132530923882</v>
      </c>
      <c r="F4" s="26">
        <v>79690.25168852846</v>
      </c>
      <c r="G4" s="26">
        <v>8884800000</v>
      </c>
      <c r="H4" s="27">
        <v>2.2463259986673436</v>
      </c>
      <c r="I4" s="28">
        <v>3</v>
      </c>
      <c r="J4" s="7"/>
      <c r="K4" s="6"/>
      <c r="L4" s="6"/>
      <c r="M4" s="7"/>
      <c r="N4" s="6"/>
      <c r="O4" s="7"/>
      <c r="P4" s="8"/>
      <c r="Q4" s="7"/>
      <c r="R4" s="8"/>
      <c r="S4" s="6"/>
      <c r="T4" s="6"/>
      <c r="U4" s="7"/>
      <c r="V4" s="6"/>
      <c r="W4" s="7"/>
      <c r="X4" s="6"/>
      <c r="Y4" s="7"/>
      <c r="Z4" s="6"/>
      <c r="AA4" s="7"/>
      <c r="AB4" s="6"/>
      <c r="AC4" s="7"/>
      <c r="AD4" s="6"/>
      <c r="AE4" s="7"/>
      <c r="AF4" s="6"/>
      <c r="AG4" s="7"/>
      <c r="AH4" s="8"/>
      <c r="AI4" s="6"/>
      <c r="AJ4" s="6"/>
      <c r="AK4" s="6"/>
      <c r="AL4" s="6"/>
      <c r="AM4" s="6"/>
      <c r="AN4" s="6"/>
      <c r="AO4" s="6"/>
      <c r="AP4" s="6"/>
      <c r="AQ4" s="6"/>
      <c r="AR4" s="6"/>
      <c r="AS4" s="6"/>
      <c r="AT4" s="10"/>
      <c r="AU4" s="10"/>
      <c r="AV4" s="10"/>
    </row>
    <row r="5" spans="1:48" ht="12.75">
      <c r="A5" s="5" t="s">
        <v>433</v>
      </c>
      <c r="B5" s="26">
        <v>135336000000</v>
      </c>
      <c r="C5" s="27">
        <v>1.7543366152176543</v>
      </c>
      <c r="D5" s="26">
        <v>32410000000</v>
      </c>
      <c r="E5" s="27">
        <v>23.947803984157947</v>
      </c>
      <c r="F5" s="26">
        <v>118096.75115509627</v>
      </c>
      <c r="G5" s="26">
        <v>7364880000</v>
      </c>
      <c r="H5" s="27">
        <v>1.8620477018126629</v>
      </c>
      <c r="I5" s="28">
        <v>3</v>
      </c>
      <c r="J5" s="7"/>
      <c r="K5" s="6"/>
      <c r="L5" s="6"/>
      <c r="M5" s="7"/>
      <c r="N5" s="6"/>
      <c r="O5" s="7"/>
      <c r="P5" s="8"/>
      <c r="Q5" s="7"/>
      <c r="R5" s="8"/>
      <c r="S5" s="6"/>
      <c r="T5" s="6"/>
      <c r="U5" s="7"/>
      <c r="V5" s="6"/>
      <c r="W5" s="7"/>
      <c r="X5" s="6"/>
      <c r="Y5" s="7"/>
      <c r="Z5" s="6"/>
      <c r="AA5" s="7"/>
      <c r="AB5" s="6"/>
      <c r="AC5" s="7"/>
      <c r="AD5" s="6"/>
      <c r="AE5" s="7"/>
      <c r="AF5" s="6"/>
      <c r="AG5" s="7"/>
      <c r="AH5" s="8"/>
      <c r="AI5" s="6"/>
      <c r="AJ5" s="6"/>
      <c r="AK5" s="6"/>
      <c r="AL5" s="6"/>
      <c r="AM5" s="6"/>
      <c r="AN5" s="6"/>
      <c r="AO5" s="6"/>
      <c r="AP5" s="6"/>
      <c r="AQ5" s="6"/>
      <c r="AR5" s="6"/>
      <c r="AS5" s="6"/>
      <c r="AT5" s="10"/>
      <c r="AU5" s="10"/>
      <c r="AV5" s="10"/>
    </row>
    <row r="6" spans="1:48" ht="12.75">
      <c r="A6" s="5" t="s">
        <v>434</v>
      </c>
      <c r="B6" s="26">
        <v>313232000000</v>
      </c>
      <c r="C6" s="27">
        <v>4.060370977846665</v>
      </c>
      <c r="D6" s="26">
        <v>62295000000</v>
      </c>
      <c r="E6" s="27">
        <v>19.887814782653113</v>
      </c>
      <c r="F6" s="26">
        <v>90589.9581042348</v>
      </c>
      <c r="G6" s="26">
        <v>19620450000</v>
      </c>
      <c r="H6" s="27">
        <v>4.960598656194026</v>
      </c>
      <c r="I6" s="28">
        <v>4</v>
      </c>
      <c r="J6" s="7"/>
      <c r="K6" s="6"/>
      <c r="L6" s="6"/>
      <c r="M6" s="7"/>
      <c r="N6" s="6"/>
      <c r="O6" s="7"/>
      <c r="P6" s="8"/>
      <c r="Q6" s="7"/>
      <c r="R6" s="8"/>
      <c r="S6" s="6"/>
      <c r="T6" s="6"/>
      <c r="U6" s="7"/>
      <c r="V6" s="6"/>
      <c r="W6" s="7"/>
      <c r="X6" s="6"/>
      <c r="Y6" s="7"/>
      <c r="Z6" s="6"/>
      <c r="AA6" s="7"/>
      <c r="AB6" s="6"/>
      <c r="AC6" s="7"/>
      <c r="AD6" s="6"/>
      <c r="AE6" s="7"/>
      <c r="AF6" s="6"/>
      <c r="AG6" s="7"/>
      <c r="AH6" s="8"/>
      <c r="AI6" s="6"/>
      <c r="AJ6" s="6"/>
      <c r="AK6" s="6"/>
      <c r="AL6" s="6"/>
      <c r="AM6" s="6"/>
      <c r="AN6" s="6"/>
      <c r="AO6" s="6"/>
      <c r="AP6" s="6"/>
      <c r="AQ6" s="6"/>
      <c r="AR6" s="6"/>
      <c r="AS6" s="6"/>
      <c r="AT6" s="10"/>
      <c r="AU6" s="10"/>
      <c r="AV6" s="10"/>
    </row>
    <row r="7" spans="1:48" ht="12.75">
      <c r="A7" s="5" t="s">
        <v>435</v>
      </c>
      <c r="B7" s="26">
        <v>897447000000</v>
      </c>
      <c r="C7" s="27">
        <v>11.633446624085522</v>
      </c>
      <c r="D7" s="26">
        <v>170295000000</v>
      </c>
      <c r="E7" s="27">
        <v>18.9754938174622</v>
      </c>
      <c r="F7" s="26">
        <v>100097.39650959594</v>
      </c>
      <c r="G7" s="26">
        <v>33768860000</v>
      </c>
      <c r="H7" s="27">
        <v>8.537712516135166</v>
      </c>
      <c r="I7" s="28">
        <v>4</v>
      </c>
      <c r="J7" s="7"/>
      <c r="K7" s="6"/>
      <c r="L7" s="6"/>
      <c r="M7" s="7"/>
      <c r="N7" s="6"/>
      <c r="O7" s="7"/>
      <c r="P7" s="8"/>
      <c r="Q7" s="7"/>
      <c r="R7" s="8"/>
      <c r="S7" s="6"/>
      <c r="T7" s="6"/>
      <c r="U7" s="7"/>
      <c r="V7" s="6"/>
      <c r="W7" s="7"/>
      <c r="X7" s="6"/>
      <c r="Y7" s="7"/>
      <c r="Z7" s="6"/>
      <c r="AA7" s="7"/>
      <c r="AB7" s="6"/>
      <c r="AC7" s="7"/>
      <c r="AD7" s="6"/>
      <c r="AE7" s="7"/>
      <c r="AF7" s="6"/>
      <c r="AG7" s="7"/>
      <c r="AH7" s="8"/>
      <c r="AI7" s="6"/>
      <c r="AJ7" s="6"/>
      <c r="AK7" s="6"/>
      <c r="AL7" s="6"/>
      <c r="AM7" s="6"/>
      <c r="AN7" s="6"/>
      <c r="AO7" s="6"/>
      <c r="AP7" s="6"/>
      <c r="AQ7" s="6"/>
      <c r="AR7" s="6"/>
      <c r="AS7" s="6"/>
      <c r="AT7" s="10"/>
      <c r="AU7" s="10"/>
      <c r="AV7" s="10"/>
    </row>
    <row r="8" spans="1:48" ht="12.75">
      <c r="A8" s="5" t="s">
        <v>436</v>
      </c>
      <c r="B8" s="26">
        <v>337766000000</v>
      </c>
      <c r="C8" s="27">
        <v>4.378400877634969</v>
      </c>
      <c r="D8" s="26">
        <v>69130000000</v>
      </c>
      <c r="E8" s="27">
        <v>20.466832067170763</v>
      </c>
      <c r="F8" s="26">
        <v>80601.43853688509</v>
      </c>
      <c r="G8" s="26">
        <v>20926830000</v>
      </c>
      <c r="H8" s="27">
        <v>5.290888067113692</v>
      </c>
      <c r="I8" s="28">
        <v>4</v>
      </c>
      <c r="J8" s="7"/>
      <c r="K8" s="6"/>
      <c r="L8" s="6"/>
      <c r="M8" s="7"/>
      <c r="N8" s="6"/>
      <c r="O8" s="7"/>
      <c r="P8" s="8"/>
      <c r="Q8" s="7"/>
      <c r="R8" s="8"/>
      <c r="S8" s="6"/>
      <c r="T8" s="6"/>
      <c r="U8" s="7"/>
      <c r="V8" s="6"/>
      <c r="W8" s="7"/>
      <c r="X8" s="6"/>
      <c r="Y8" s="7"/>
      <c r="Z8" s="6"/>
      <c r="AA8" s="7"/>
      <c r="AB8" s="6"/>
      <c r="AC8" s="7"/>
      <c r="AD8" s="6"/>
      <c r="AE8" s="7"/>
      <c r="AF8" s="6"/>
      <c r="AG8" s="7"/>
      <c r="AH8" s="8"/>
      <c r="AI8" s="6"/>
      <c r="AJ8" s="6"/>
      <c r="AK8" s="6"/>
      <c r="AL8" s="6"/>
      <c r="AM8" s="6"/>
      <c r="AN8" s="6"/>
      <c r="AO8" s="6"/>
      <c r="AP8" s="6"/>
      <c r="AQ8" s="6"/>
      <c r="AR8" s="6"/>
      <c r="AS8" s="6"/>
      <c r="AT8" s="10"/>
      <c r="AU8" s="10"/>
      <c r="AV8" s="10"/>
    </row>
    <row r="9" spans="1:48" ht="12.75">
      <c r="A9" s="5" t="s">
        <v>437</v>
      </c>
      <c r="B9" s="26">
        <v>450380000000</v>
      </c>
      <c r="C9" s="27">
        <v>5.838196228362942</v>
      </c>
      <c r="D9" s="26">
        <v>95164000000</v>
      </c>
      <c r="E9" s="27">
        <v>21.129712687064256</v>
      </c>
      <c r="F9" s="26">
        <v>96770.78206541414</v>
      </c>
      <c r="G9" s="26">
        <v>31049350000</v>
      </c>
      <c r="H9" s="27">
        <v>7.850144307887841</v>
      </c>
      <c r="I9" s="28">
        <v>9</v>
      </c>
      <c r="J9" s="7"/>
      <c r="K9" s="6"/>
      <c r="L9" s="6"/>
      <c r="M9" s="7"/>
      <c r="N9" s="6"/>
      <c r="O9" s="7"/>
      <c r="P9" s="8"/>
      <c r="Q9" s="7"/>
      <c r="R9" s="8"/>
      <c r="S9" s="6"/>
      <c r="T9" s="6"/>
      <c r="U9" s="7"/>
      <c r="V9" s="6"/>
      <c r="W9" s="7"/>
      <c r="X9" s="6"/>
      <c r="Y9" s="7"/>
      <c r="Z9" s="6"/>
      <c r="AA9" s="7"/>
      <c r="AB9" s="6"/>
      <c r="AC9" s="7"/>
      <c r="AD9" s="6"/>
      <c r="AE9" s="7"/>
      <c r="AF9" s="6"/>
      <c r="AG9" s="7"/>
      <c r="AH9" s="8"/>
      <c r="AI9" s="6"/>
      <c r="AJ9" s="6"/>
      <c r="AK9" s="6"/>
      <c r="AL9" s="6"/>
      <c r="AM9" s="6"/>
      <c r="AN9" s="6"/>
      <c r="AO9" s="6"/>
      <c r="AP9" s="6"/>
      <c r="AQ9" s="6"/>
      <c r="AR9" s="6"/>
      <c r="AS9" s="6"/>
      <c r="AT9" s="10"/>
      <c r="AU9" s="10"/>
      <c r="AV9" s="10"/>
    </row>
    <row r="10" spans="1:48" ht="12.75">
      <c r="A10" s="5" t="s">
        <v>438</v>
      </c>
      <c r="B10" s="26">
        <v>1049570000000</v>
      </c>
      <c r="C10" s="27">
        <v>13.60539014921376</v>
      </c>
      <c r="D10" s="26">
        <v>230645000000</v>
      </c>
      <c r="E10" s="27">
        <v>21.975189839648618</v>
      </c>
      <c r="F10" s="26">
        <v>115547.87613239624</v>
      </c>
      <c r="G10" s="26">
        <v>71211360000</v>
      </c>
      <c r="H10" s="27">
        <v>18.004223996990337</v>
      </c>
      <c r="I10" s="28">
        <v>26</v>
      </c>
      <c r="J10" s="7"/>
      <c r="K10" s="6"/>
      <c r="L10" s="6"/>
      <c r="M10" s="7"/>
      <c r="N10" s="6"/>
      <c r="O10" s="7"/>
      <c r="P10" s="8"/>
      <c r="Q10" s="7"/>
      <c r="R10" s="8"/>
      <c r="S10" s="6"/>
      <c r="T10" s="6"/>
      <c r="U10" s="7"/>
      <c r="V10" s="6"/>
      <c r="W10" s="7"/>
      <c r="X10" s="6"/>
      <c r="Y10" s="7"/>
      <c r="Z10" s="6"/>
      <c r="AA10" s="7"/>
      <c r="AB10" s="6"/>
      <c r="AC10" s="7"/>
      <c r="AD10" s="6"/>
      <c r="AE10" s="7"/>
      <c r="AF10" s="6"/>
      <c r="AG10" s="7"/>
      <c r="AH10" s="8"/>
      <c r="AI10" s="6"/>
      <c r="AJ10" s="6"/>
      <c r="AK10" s="6"/>
      <c r="AL10" s="6"/>
      <c r="AM10" s="6"/>
      <c r="AN10" s="6"/>
      <c r="AO10" s="6"/>
      <c r="AP10" s="6"/>
      <c r="AQ10" s="6"/>
      <c r="AR10" s="6"/>
      <c r="AS10" s="6"/>
      <c r="AT10" s="10"/>
      <c r="AU10" s="10"/>
      <c r="AV10" s="10"/>
    </row>
    <row r="11" spans="1:48" ht="12.75">
      <c r="A11" s="5" t="s">
        <v>439</v>
      </c>
      <c r="B11" s="26">
        <v>525578000000</v>
      </c>
      <c r="C11" s="27">
        <v>6.81297459325578</v>
      </c>
      <c r="D11" s="26">
        <v>108988000000</v>
      </c>
      <c r="E11" s="27">
        <v>20.73678883058271</v>
      </c>
      <c r="F11" s="26">
        <v>115264.86340138587</v>
      </c>
      <c r="G11" s="26">
        <v>48344860000</v>
      </c>
      <c r="H11" s="27">
        <v>12.222933090213951</v>
      </c>
      <c r="I11" s="28">
        <v>18</v>
      </c>
      <c r="J11" s="7"/>
      <c r="K11" s="6"/>
      <c r="L11" s="6"/>
      <c r="M11" s="7"/>
      <c r="N11" s="6"/>
      <c r="O11" s="7"/>
      <c r="P11" s="8"/>
      <c r="Q11" s="7"/>
      <c r="R11" s="8"/>
      <c r="S11" s="6"/>
      <c r="T11" s="6"/>
      <c r="U11" s="7"/>
      <c r="V11" s="6"/>
      <c r="W11" s="7"/>
      <c r="X11" s="6"/>
      <c r="Y11" s="7"/>
      <c r="Z11" s="6"/>
      <c r="AA11" s="7"/>
      <c r="AB11" s="6"/>
      <c r="AC11" s="7"/>
      <c r="AD11" s="6"/>
      <c r="AE11" s="7"/>
      <c r="AF11" s="6"/>
      <c r="AG11" s="7"/>
      <c r="AH11" s="8"/>
      <c r="AI11" s="6"/>
      <c r="AJ11" s="6"/>
      <c r="AK11" s="6"/>
      <c r="AL11" s="6"/>
      <c r="AM11" s="6"/>
      <c r="AN11" s="6"/>
      <c r="AO11" s="6"/>
      <c r="AP11" s="6"/>
      <c r="AQ11" s="6"/>
      <c r="AR11" s="6"/>
      <c r="AS11" s="6"/>
      <c r="AT11" s="10"/>
      <c r="AU11" s="10"/>
      <c r="AV11" s="10"/>
    </row>
    <row r="12" spans="1:48" ht="12.75">
      <c r="A12" s="5" t="s">
        <v>440</v>
      </c>
      <c r="B12" s="23">
        <v>603619000000</v>
      </c>
      <c r="C12" s="24">
        <v>7.824606263973113</v>
      </c>
      <c r="D12" s="23">
        <v>147372000000</v>
      </c>
      <c r="E12" s="24">
        <v>24.414738436000192</v>
      </c>
      <c r="F12" s="23">
        <v>124873.7467885928</v>
      </c>
      <c r="G12" s="26">
        <v>14831130000</v>
      </c>
      <c r="H12" s="27">
        <v>3.749724575523951</v>
      </c>
      <c r="I12" s="28">
        <v>4</v>
      </c>
      <c r="J12" s="7"/>
      <c r="K12" s="6"/>
      <c r="L12" s="6"/>
      <c r="M12" s="7"/>
      <c r="N12" s="6"/>
      <c r="O12" s="7"/>
      <c r="P12" s="8"/>
      <c r="Q12" s="7"/>
      <c r="R12" s="8"/>
      <c r="S12" s="6"/>
      <c r="T12" s="6"/>
      <c r="U12" s="7"/>
      <c r="V12" s="6"/>
      <c r="W12" s="7"/>
      <c r="X12" s="6"/>
      <c r="Y12" s="7"/>
      <c r="Z12" s="6"/>
      <c r="AA12" s="7"/>
      <c r="AB12" s="6"/>
      <c r="AC12" s="7"/>
      <c r="AD12" s="6"/>
      <c r="AE12" s="7"/>
      <c r="AF12" s="6"/>
      <c r="AG12" s="7"/>
      <c r="AH12" s="8"/>
      <c r="AI12" s="6"/>
      <c r="AJ12" s="6"/>
      <c r="AK12" s="6"/>
      <c r="AL12" s="6"/>
      <c r="AM12" s="6"/>
      <c r="AN12" s="6"/>
      <c r="AO12" s="6"/>
      <c r="AP12" s="6"/>
      <c r="AQ12" s="6"/>
      <c r="AR12" s="6"/>
      <c r="AS12" s="6"/>
      <c r="AT12" s="9"/>
      <c r="AU12" s="9"/>
      <c r="AV12" s="10"/>
    </row>
    <row r="13" spans="1:48" ht="12.75">
      <c r="A13" s="5" t="s">
        <v>441</v>
      </c>
      <c r="B13" s="23">
        <v>603619000000</v>
      </c>
      <c r="C13" s="24">
        <v>7.824606263973113</v>
      </c>
      <c r="D13" s="23">
        <v>147372000000</v>
      </c>
      <c r="E13" s="24">
        <v>24.414738436000192</v>
      </c>
      <c r="F13" s="23">
        <v>124873.7467885928</v>
      </c>
      <c r="G13" s="26">
        <v>35698040000</v>
      </c>
      <c r="H13" s="27">
        <v>9.025463190332566</v>
      </c>
      <c r="I13" s="28">
        <v>3</v>
      </c>
      <c r="J13" s="7"/>
      <c r="K13" s="6"/>
      <c r="L13" s="6"/>
      <c r="M13" s="7"/>
      <c r="N13" s="6"/>
      <c r="O13" s="7"/>
      <c r="P13" s="8"/>
      <c r="Q13" s="7"/>
      <c r="R13" s="8"/>
      <c r="S13" s="6"/>
      <c r="T13" s="6"/>
      <c r="U13" s="7"/>
      <c r="V13" s="6"/>
      <c r="W13" s="7"/>
      <c r="X13" s="6"/>
      <c r="Y13" s="7"/>
      <c r="Z13" s="6"/>
      <c r="AA13" s="7"/>
      <c r="AB13" s="6"/>
      <c r="AC13" s="7"/>
      <c r="AD13" s="6"/>
      <c r="AE13" s="7"/>
      <c r="AF13" s="6"/>
      <c r="AG13" s="7"/>
      <c r="AH13" s="8"/>
      <c r="AI13" s="6"/>
      <c r="AJ13" s="6"/>
      <c r="AK13" s="6"/>
      <c r="AL13" s="6"/>
      <c r="AM13" s="6"/>
      <c r="AN13" s="6"/>
      <c r="AO13" s="6"/>
      <c r="AP13" s="6"/>
      <c r="AQ13" s="6"/>
      <c r="AR13" s="6"/>
      <c r="AS13" s="6"/>
      <c r="AT13" s="9"/>
      <c r="AU13" s="9"/>
      <c r="AV13" s="10"/>
    </row>
    <row r="14" spans="1:48" ht="12.75">
      <c r="A14" s="5" t="s">
        <v>442</v>
      </c>
      <c r="B14" s="26">
        <v>91945000000</v>
      </c>
      <c r="C14" s="27">
        <v>1.1918667618829226</v>
      </c>
      <c r="D14" s="26">
        <v>21041000000</v>
      </c>
      <c r="E14" s="27">
        <v>22.884333025178094</v>
      </c>
      <c r="F14" s="26">
        <v>207253.52875703044</v>
      </c>
      <c r="G14" s="26">
        <v>4035150000</v>
      </c>
      <c r="H14" s="27">
        <v>1.020198806222147</v>
      </c>
      <c r="I14" s="28">
        <v>2</v>
      </c>
      <c r="J14" s="7"/>
      <c r="K14" s="6"/>
      <c r="L14" s="6"/>
      <c r="M14" s="7"/>
      <c r="N14" s="6"/>
      <c r="O14" s="7"/>
      <c r="P14" s="8"/>
      <c r="Q14" s="7"/>
      <c r="R14" s="8"/>
      <c r="S14" s="6"/>
      <c r="T14" s="6"/>
      <c r="U14" s="7"/>
      <c r="V14" s="6"/>
      <c r="W14" s="7"/>
      <c r="X14" s="6"/>
      <c r="Y14" s="7"/>
      <c r="Z14" s="6"/>
      <c r="AA14" s="7"/>
      <c r="AB14" s="6"/>
      <c r="AC14" s="7"/>
      <c r="AD14" s="6"/>
      <c r="AE14" s="7"/>
      <c r="AF14" s="6"/>
      <c r="AG14" s="7"/>
      <c r="AH14" s="8"/>
      <c r="AI14" s="6"/>
      <c r="AJ14" s="6"/>
      <c r="AK14" s="6"/>
      <c r="AL14" s="6"/>
      <c r="AM14" s="6"/>
      <c r="AN14" s="6"/>
      <c r="AO14" s="6"/>
      <c r="AP14" s="6"/>
      <c r="AQ14" s="6"/>
      <c r="AR14" s="6"/>
      <c r="AS14" s="6"/>
      <c r="AT14" s="10"/>
      <c r="AU14" s="10"/>
      <c r="AV14" s="10"/>
    </row>
    <row r="15" spans="1:48" ht="12.75">
      <c r="A15" s="5" t="s">
        <v>443</v>
      </c>
      <c r="B15" s="26">
        <v>135096000000</v>
      </c>
      <c r="C15" s="27">
        <v>1.751225537694658</v>
      </c>
      <c r="D15" s="26">
        <v>37263000000</v>
      </c>
      <c r="E15" s="27">
        <v>27.582607923254574</v>
      </c>
      <c r="F15" s="26">
        <v>237295.58306587194</v>
      </c>
      <c r="G15" s="26">
        <v>2337760000</v>
      </c>
      <c r="H15" s="27">
        <v>0.5910511285166318</v>
      </c>
      <c r="I15" s="28">
        <v>1</v>
      </c>
      <c r="J15" s="7"/>
      <c r="K15" s="6"/>
      <c r="L15" s="6"/>
      <c r="M15" s="7"/>
      <c r="N15" s="6"/>
      <c r="O15" s="7"/>
      <c r="P15" s="8"/>
      <c r="Q15" s="7"/>
      <c r="R15" s="8"/>
      <c r="S15" s="6"/>
      <c r="T15" s="6"/>
      <c r="U15" s="7"/>
      <c r="V15" s="6"/>
      <c r="W15" s="7"/>
      <c r="X15" s="6"/>
      <c r="Y15" s="7"/>
      <c r="Z15" s="6"/>
      <c r="AA15" s="7"/>
      <c r="AB15" s="6"/>
      <c r="AC15" s="7"/>
      <c r="AD15" s="6"/>
      <c r="AE15" s="7"/>
      <c r="AF15" s="6"/>
      <c r="AG15" s="7"/>
      <c r="AH15" s="8"/>
      <c r="AI15" s="6"/>
      <c r="AJ15" s="6"/>
      <c r="AK15" s="6"/>
      <c r="AL15" s="6"/>
      <c r="AM15" s="6"/>
      <c r="AN15" s="6"/>
      <c r="AO15" s="6"/>
      <c r="AP15" s="6"/>
      <c r="AQ15" s="6"/>
      <c r="AR15" s="6"/>
      <c r="AS15" s="6"/>
      <c r="AT15" s="10"/>
      <c r="AU15" s="10"/>
      <c r="AV15" s="10"/>
    </row>
    <row r="16" spans="1:48" ht="12.75">
      <c r="A16" s="5" t="s">
        <v>444</v>
      </c>
      <c r="B16" s="26">
        <v>2664515000000</v>
      </c>
      <c r="C16" s="27">
        <v>34.53963635911116</v>
      </c>
      <c r="D16" s="26">
        <v>619813000000</v>
      </c>
      <c r="E16" s="27">
        <v>23.26175683004224</v>
      </c>
      <c r="F16" s="26">
        <v>92831.61181084496</v>
      </c>
      <c r="G16" s="26">
        <v>88674420000</v>
      </c>
      <c r="H16" s="27">
        <v>22.41937410664815</v>
      </c>
      <c r="I16" s="28">
        <v>8</v>
      </c>
      <c r="J16" s="7"/>
      <c r="K16" s="6"/>
      <c r="L16" s="6"/>
      <c r="M16" s="7"/>
      <c r="N16" s="6"/>
      <c r="O16" s="7"/>
      <c r="P16" s="8"/>
      <c r="Q16" s="7"/>
      <c r="R16" s="8"/>
      <c r="S16" s="6"/>
      <c r="T16" s="6"/>
      <c r="U16" s="7"/>
      <c r="V16" s="6"/>
      <c r="W16" s="7"/>
      <c r="X16" s="6"/>
      <c r="Y16" s="7"/>
      <c r="Z16" s="6"/>
      <c r="AA16" s="7"/>
      <c r="AB16" s="6"/>
      <c r="AC16" s="7"/>
      <c r="AD16" s="6"/>
      <c r="AE16" s="7"/>
      <c r="AF16" s="6"/>
      <c r="AG16" s="7"/>
      <c r="AH16" s="8"/>
      <c r="AI16" s="6"/>
      <c r="AJ16" s="6"/>
      <c r="AK16" s="6"/>
      <c r="AL16" s="6"/>
      <c r="AM16" s="6"/>
      <c r="AN16" s="6"/>
      <c r="AO16" s="6"/>
      <c r="AP16" s="6"/>
      <c r="AQ16" s="6"/>
      <c r="AR16" s="6"/>
      <c r="AS16" s="6"/>
      <c r="AT16" s="10"/>
      <c r="AU16" s="10"/>
      <c r="AV16" s="10"/>
    </row>
    <row r="17" spans="1:48" ht="12.75">
      <c r="A17" s="5" t="s">
        <v>445</v>
      </c>
      <c r="B17" s="26">
        <v>7720250000000</v>
      </c>
      <c r="C17" s="27">
        <v>100</v>
      </c>
      <c r="D17" s="26">
        <v>1696433000000</v>
      </c>
      <c r="E17" s="27">
        <v>22</v>
      </c>
      <c r="F17" s="26">
        <f>+D17/16598074</f>
        <v>102206.61746658076</v>
      </c>
      <c r="G17" s="26">
        <v>395525850000</v>
      </c>
      <c r="H17" s="27">
        <v>100.00000252827974</v>
      </c>
      <c r="I17" s="28">
        <v>94</v>
      </c>
      <c r="J17" s="7"/>
      <c r="K17" s="6"/>
      <c r="L17" s="6"/>
      <c r="M17" s="7"/>
      <c r="N17" s="6"/>
      <c r="O17" s="7"/>
      <c r="P17" s="8"/>
      <c r="Q17" s="7"/>
      <c r="R17" s="8"/>
      <c r="S17" s="6"/>
      <c r="T17" s="6"/>
      <c r="U17" s="7"/>
      <c r="V17" s="6"/>
      <c r="W17" s="7"/>
      <c r="X17" s="6"/>
      <c r="Y17" s="7"/>
      <c r="Z17" s="6"/>
      <c r="AA17" s="7"/>
      <c r="AB17" s="6"/>
      <c r="AC17" s="7"/>
      <c r="AD17" s="6"/>
      <c r="AE17" s="7"/>
      <c r="AF17" s="6"/>
      <c r="AG17" s="7"/>
      <c r="AH17" s="8"/>
      <c r="AI17" s="6"/>
      <c r="AJ17" s="6"/>
      <c r="AK17" s="6"/>
      <c r="AL17" s="6"/>
      <c r="AM17" s="6"/>
      <c r="AN17" s="6"/>
      <c r="AO17" s="6"/>
      <c r="AP17" s="6"/>
      <c r="AQ17" s="6"/>
      <c r="AR17" s="6"/>
      <c r="AS17" s="6"/>
      <c r="AT17" s="10"/>
      <c r="AU17" s="10"/>
      <c r="AV17" s="10"/>
    </row>
    <row r="18" spans="2:33" ht="12.75">
      <c r="B18" s="1"/>
      <c r="C18" s="2"/>
      <c r="L18" s="2"/>
      <c r="M18" s="2"/>
      <c r="N18" s="2"/>
      <c r="O18" s="2"/>
      <c r="P18" s="2"/>
      <c r="Q18" s="2"/>
      <c r="R18" s="2"/>
      <c r="S18" s="1"/>
      <c r="T18" s="1"/>
      <c r="U18" s="2"/>
      <c r="V18" s="2"/>
      <c r="W18" s="2"/>
      <c r="X18" s="2"/>
      <c r="Y18" s="2"/>
      <c r="Z18" s="2"/>
      <c r="AA18" s="2"/>
      <c r="AB18" s="2"/>
      <c r="AC18" s="2"/>
      <c r="AD18" s="2"/>
      <c r="AE18" s="1"/>
      <c r="AF18" s="1"/>
      <c r="AG18" s="2"/>
    </row>
    <row r="19" spans="2:32" ht="12.75">
      <c r="B19" s="23"/>
      <c r="S19" s="1"/>
      <c r="T19" s="1"/>
      <c r="U19" s="1"/>
      <c r="V19" s="1"/>
      <c r="W19" s="1"/>
      <c r="X19" s="1"/>
      <c r="Y19" s="1"/>
      <c r="Z19" s="1"/>
      <c r="AA19" s="1"/>
      <c r="AB19" s="1"/>
      <c r="AC19" s="1"/>
      <c r="AD19" s="1"/>
      <c r="AE19" s="1"/>
      <c r="AF19" s="1"/>
    </row>
    <row r="20" spans="2:32" ht="12.75">
      <c r="B20" s="23"/>
      <c r="C20" s="2"/>
      <c r="S20" s="1"/>
      <c r="T20" s="1"/>
      <c r="U20" s="1"/>
      <c r="V20" s="1"/>
      <c r="W20" s="1"/>
      <c r="X20" s="1"/>
      <c r="Y20" s="1"/>
      <c r="Z20" s="1"/>
      <c r="AA20" s="1"/>
      <c r="AB20" s="1"/>
      <c r="AC20" s="1"/>
      <c r="AD20" s="1"/>
      <c r="AE20" s="1"/>
      <c r="AF20" s="1"/>
    </row>
    <row r="21" ht="12.75">
      <c r="B21" s="26"/>
    </row>
    <row r="22" ht="12.75">
      <c r="B22" s="26"/>
    </row>
    <row r="23" ht="12.75">
      <c r="B23" s="26"/>
    </row>
    <row r="24" ht="12.75">
      <c r="B24" s="26"/>
    </row>
    <row r="25" ht="12.75">
      <c r="B25" s="26"/>
    </row>
    <row r="26" ht="12.75">
      <c r="B26" s="26"/>
    </row>
    <row r="27" ht="12.75">
      <c r="B27" s="26"/>
    </row>
    <row r="28" ht="12.75">
      <c r="B28" s="26"/>
    </row>
    <row r="29" ht="12.75">
      <c r="B29" s="23"/>
    </row>
    <row r="30" ht="12.75">
      <c r="B30" s="23"/>
    </row>
    <row r="31" ht="12.75">
      <c r="B31" s="26"/>
    </row>
    <row r="32" ht="12.75">
      <c r="B32" s="26"/>
    </row>
    <row r="33" ht="12.75">
      <c r="B33" s="26"/>
    </row>
    <row r="34" ht="12.75">
      <c r="B34" s="2"/>
    </row>
  </sheetData>
  <sheetProtection/>
  <printOptions/>
  <pageMargins left="0.75" right="0.75" top="1" bottom="1" header="0" footer="0"/>
  <pageSetup horizontalDpi="600" verticalDpi="600" orientation="landscape" scale="70" r:id="rId1"/>
</worksheet>
</file>

<file path=xl/worksheets/sheet5.xml><?xml version="1.0" encoding="utf-8"?>
<worksheet xmlns="http://schemas.openxmlformats.org/spreadsheetml/2006/main" xmlns:r="http://schemas.openxmlformats.org/officeDocument/2006/relationships">
  <dimension ref="A1:E35"/>
  <sheetViews>
    <sheetView zoomScalePageLayoutView="0" workbookViewId="0" topLeftCell="A1">
      <selection activeCell="A15" sqref="A15:IV15"/>
    </sheetView>
  </sheetViews>
  <sheetFormatPr defaultColWidth="11.421875" defaultRowHeight="12.75"/>
  <cols>
    <col min="1" max="1" width="16.140625" style="0" bestFit="1" customWidth="1"/>
    <col min="2" max="2" width="43.28125" style="0" bestFit="1" customWidth="1"/>
    <col min="3" max="3" width="37.421875" style="0" bestFit="1" customWidth="1"/>
    <col min="4" max="4" width="126.421875" style="0" customWidth="1"/>
  </cols>
  <sheetData>
    <row r="1" spans="1:5" ht="12.75">
      <c r="A1" s="3"/>
      <c r="B1" s="3"/>
      <c r="C1" s="3"/>
      <c r="D1" s="3"/>
      <c r="E1" s="3"/>
    </row>
    <row r="2" spans="1:5" ht="12.75">
      <c r="A2" s="18" t="s">
        <v>495</v>
      </c>
      <c r="B2" s="18" t="s">
        <v>496</v>
      </c>
      <c r="C2" s="18" t="s">
        <v>499</v>
      </c>
      <c r="D2" s="18" t="s">
        <v>497</v>
      </c>
      <c r="E2" s="19" t="s">
        <v>503</v>
      </c>
    </row>
    <row r="3" spans="1:5" ht="12.75">
      <c r="A3" s="30" t="s">
        <v>554</v>
      </c>
      <c r="B3" s="12" t="s">
        <v>571</v>
      </c>
      <c r="C3" s="12" t="s">
        <v>588</v>
      </c>
      <c r="D3" s="11" t="s">
        <v>589</v>
      </c>
      <c r="E3" s="11">
        <v>2003</v>
      </c>
    </row>
    <row r="4" spans="1:5" ht="12.75">
      <c r="A4" s="30" t="s">
        <v>555</v>
      </c>
      <c r="B4" s="13" t="s">
        <v>572</v>
      </c>
      <c r="C4" s="12" t="s">
        <v>588</v>
      </c>
      <c r="D4" s="11" t="s">
        <v>589</v>
      </c>
      <c r="E4" s="11">
        <v>2003</v>
      </c>
    </row>
    <row r="5" spans="1:5" ht="12" customHeight="1">
      <c r="A5" s="30" t="s">
        <v>556</v>
      </c>
      <c r="B5" s="13" t="s">
        <v>573</v>
      </c>
      <c r="C5" s="12" t="s">
        <v>588</v>
      </c>
      <c r="D5" s="11" t="s">
        <v>589</v>
      </c>
      <c r="E5" s="11">
        <v>2003</v>
      </c>
    </row>
    <row r="6" spans="1:5" ht="12.75">
      <c r="A6" s="30" t="s">
        <v>557</v>
      </c>
      <c r="B6" s="13" t="s">
        <v>574</v>
      </c>
      <c r="C6" s="12" t="s">
        <v>588</v>
      </c>
      <c r="D6" s="11" t="s">
        <v>589</v>
      </c>
      <c r="E6" s="11">
        <v>2003</v>
      </c>
    </row>
    <row r="7" spans="1:5" ht="12.75">
      <c r="A7" s="30" t="s">
        <v>558</v>
      </c>
      <c r="B7" s="13" t="s">
        <v>575</v>
      </c>
      <c r="C7" s="12" t="s">
        <v>588</v>
      </c>
      <c r="D7" s="11" t="s">
        <v>589</v>
      </c>
      <c r="E7" s="11">
        <v>2003</v>
      </c>
    </row>
    <row r="8" spans="1:5" ht="12.75">
      <c r="A8" s="30" t="s">
        <v>559</v>
      </c>
      <c r="B8" s="13" t="s">
        <v>576</v>
      </c>
      <c r="C8" s="12" t="s">
        <v>588</v>
      </c>
      <c r="D8" s="11" t="s">
        <v>589</v>
      </c>
      <c r="E8" s="11">
        <v>2003</v>
      </c>
    </row>
    <row r="9" spans="1:5" ht="12.75">
      <c r="A9" s="30" t="s">
        <v>560</v>
      </c>
      <c r="B9" s="12" t="s">
        <v>577</v>
      </c>
      <c r="C9" s="12" t="s">
        <v>588</v>
      </c>
      <c r="D9" s="11" t="s">
        <v>590</v>
      </c>
      <c r="E9" s="11">
        <v>2006</v>
      </c>
    </row>
    <row r="10" spans="1:5" ht="12.75">
      <c r="A10" s="30" t="s">
        <v>561</v>
      </c>
      <c r="B10" s="13" t="s">
        <v>578</v>
      </c>
      <c r="C10" s="12" t="s">
        <v>588</v>
      </c>
      <c r="D10" s="11" t="s">
        <v>590</v>
      </c>
      <c r="E10" s="11">
        <v>2006</v>
      </c>
    </row>
    <row r="11" spans="1:5" ht="12.75">
      <c r="A11" s="30" t="s">
        <v>562</v>
      </c>
      <c r="B11" s="13" t="s">
        <v>579</v>
      </c>
      <c r="C11" s="12" t="s">
        <v>588</v>
      </c>
      <c r="D11" s="11" t="s">
        <v>590</v>
      </c>
      <c r="E11" s="11">
        <v>2006</v>
      </c>
    </row>
    <row r="12" spans="1:5" ht="12.75">
      <c r="A12" s="30" t="s">
        <v>563</v>
      </c>
      <c r="B12" s="13" t="s">
        <v>580</v>
      </c>
      <c r="C12" s="12" t="s">
        <v>588</v>
      </c>
      <c r="D12" s="11" t="s">
        <v>590</v>
      </c>
      <c r="E12" s="11">
        <v>2006</v>
      </c>
    </row>
    <row r="13" spans="1:5" ht="12.75">
      <c r="A13" s="30" t="s">
        <v>564</v>
      </c>
      <c r="B13" s="13" t="s">
        <v>581</v>
      </c>
      <c r="C13" s="12" t="s">
        <v>588</v>
      </c>
      <c r="D13" s="11" t="s">
        <v>590</v>
      </c>
      <c r="E13" s="11">
        <v>2006</v>
      </c>
    </row>
    <row r="14" spans="1:5" ht="12.75">
      <c r="A14" s="30" t="s">
        <v>565</v>
      </c>
      <c r="B14" s="13" t="s">
        <v>582</v>
      </c>
      <c r="C14" s="12" t="s">
        <v>588</v>
      </c>
      <c r="D14" s="11" t="s">
        <v>590</v>
      </c>
      <c r="E14" s="11">
        <v>2006</v>
      </c>
    </row>
    <row r="15" spans="1:5" ht="12.75">
      <c r="A15" s="30" t="s">
        <v>566</v>
      </c>
      <c r="B15" s="13" t="s">
        <v>583</v>
      </c>
      <c r="C15" s="12" t="s">
        <v>588</v>
      </c>
      <c r="D15" s="12" t="s">
        <v>591</v>
      </c>
      <c r="E15" s="30">
        <v>2006</v>
      </c>
    </row>
    <row r="16" spans="1:5" ht="12.75">
      <c r="A16" s="30" t="s">
        <v>567</v>
      </c>
      <c r="B16" s="13" t="s">
        <v>584</v>
      </c>
      <c r="C16" s="12" t="s">
        <v>588</v>
      </c>
      <c r="D16" s="12" t="s">
        <v>591</v>
      </c>
      <c r="E16" s="30">
        <v>2006</v>
      </c>
    </row>
    <row r="17" spans="1:5" ht="12.75">
      <c r="A17" s="30" t="s">
        <v>568</v>
      </c>
      <c r="B17" s="13" t="s">
        <v>585</v>
      </c>
      <c r="C17" s="12" t="s">
        <v>588</v>
      </c>
      <c r="D17" s="12" t="s">
        <v>591</v>
      </c>
      <c r="E17" s="30">
        <v>2006</v>
      </c>
    </row>
    <row r="18" spans="1:5" ht="12.75">
      <c r="A18" s="30" t="s">
        <v>569</v>
      </c>
      <c r="B18" s="39" t="s">
        <v>586</v>
      </c>
      <c r="C18" s="12" t="s">
        <v>588</v>
      </c>
      <c r="D18" s="12" t="s">
        <v>591</v>
      </c>
      <c r="E18" s="30">
        <v>2006</v>
      </c>
    </row>
    <row r="19" spans="1:5" ht="12.75">
      <c r="A19" s="30" t="s">
        <v>570</v>
      </c>
      <c r="B19" s="39" t="s">
        <v>587</v>
      </c>
      <c r="C19" s="12" t="s">
        <v>588</v>
      </c>
      <c r="D19" s="12" t="s">
        <v>591</v>
      </c>
      <c r="E19" s="30">
        <v>2006</v>
      </c>
    </row>
    <row r="20" spans="1:5" ht="12.75">
      <c r="A20" s="3"/>
      <c r="B20" s="3"/>
      <c r="C20" s="3"/>
      <c r="D20" s="3"/>
      <c r="E20" s="3"/>
    </row>
    <row r="21" spans="1:5" ht="12.75">
      <c r="A21" s="3"/>
      <c r="B21" s="3"/>
      <c r="C21" s="3"/>
      <c r="D21" s="3"/>
      <c r="E21" s="3"/>
    </row>
    <row r="22" spans="1:5" ht="12.75">
      <c r="A22" s="3"/>
      <c r="B22" s="3"/>
      <c r="C22" s="3"/>
      <c r="D22" s="3"/>
      <c r="E22" s="3"/>
    </row>
    <row r="23" spans="1:5" ht="12.75">
      <c r="A23" s="3"/>
      <c r="B23" s="3"/>
      <c r="C23" s="3"/>
      <c r="D23" s="3"/>
      <c r="E23" s="3"/>
    </row>
    <row r="24" spans="1:5" ht="12.75">
      <c r="A24" s="3"/>
      <c r="B24" s="3"/>
      <c r="C24" s="3"/>
      <c r="D24" s="3"/>
      <c r="E24" s="3"/>
    </row>
    <row r="25" spans="1:5" ht="12.75">
      <c r="A25" s="3"/>
      <c r="B25" s="3"/>
      <c r="C25" s="3"/>
      <c r="D25" s="3"/>
      <c r="E25" s="3"/>
    </row>
    <row r="26" spans="1:5" ht="12.75">
      <c r="A26" s="3"/>
      <c r="B26" s="3"/>
      <c r="C26" s="3"/>
      <c r="D26" s="3"/>
      <c r="E26" s="3"/>
    </row>
    <row r="27" spans="1:5" ht="12.75">
      <c r="A27" s="3"/>
      <c r="B27" s="3"/>
      <c r="C27" s="3"/>
      <c r="D27" s="3"/>
      <c r="E27" s="3"/>
    </row>
    <row r="28" spans="1:5" ht="12.75">
      <c r="A28" s="3"/>
      <c r="B28" s="3"/>
      <c r="C28" s="3"/>
      <c r="D28" s="3"/>
      <c r="E28" s="3"/>
    </row>
    <row r="29" spans="1:5" ht="12.75">
      <c r="A29" s="3"/>
      <c r="B29" s="3"/>
      <c r="C29" s="3"/>
      <c r="D29" s="3"/>
      <c r="E29" s="3"/>
    </row>
    <row r="30" spans="1:5" ht="12.75">
      <c r="A30" s="3"/>
      <c r="B30" s="3"/>
      <c r="C30" s="3"/>
      <c r="D30" s="3"/>
      <c r="E30" s="3"/>
    </row>
    <row r="31" spans="1:5" ht="12.75">
      <c r="A31" s="3"/>
      <c r="B31" s="3"/>
      <c r="C31" s="3"/>
      <c r="D31" s="3"/>
      <c r="E31" s="3"/>
    </row>
    <row r="32" spans="1:5" ht="12.75">
      <c r="A32" s="3"/>
      <c r="B32" s="3"/>
      <c r="C32" s="3"/>
      <c r="D32" s="3"/>
      <c r="E32" s="3"/>
    </row>
    <row r="33" spans="1:5" ht="12.75">
      <c r="A33" s="3"/>
      <c r="B33" s="3"/>
      <c r="C33" s="3"/>
      <c r="D33" s="3"/>
      <c r="E33" s="3"/>
    </row>
    <row r="34" spans="1:5" ht="12.75">
      <c r="A34" s="3"/>
      <c r="B34" s="3"/>
      <c r="C34" s="3"/>
      <c r="D34" s="3"/>
      <c r="E34" s="3"/>
    </row>
    <row r="35" spans="1:5" ht="12.75">
      <c r="A35" s="3"/>
      <c r="B35" s="3"/>
      <c r="C35" s="3"/>
      <c r="D35" s="3"/>
      <c r="E35" s="3"/>
    </row>
  </sheetData>
  <sheetProtection/>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S20"/>
  <sheetViews>
    <sheetView zoomScalePageLayoutView="0" workbookViewId="0" topLeftCell="J1">
      <selection activeCell="N1" sqref="N1:N17"/>
    </sheetView>
  </sheetViews>
  <sheetFormatPr defaultColWidth="11.421875" defaultRowHeight="12.75"/>
  <cols>
    <col min="2" max="3" width="8.7109375" style="0" bestFit="1" customWidth="1"/>
    <col min="4" max="4" width="13.00390625" style="0" bestFit="1" customWidth="1"/>
    <col min="5" max="5" width="12.57421875" style="0" bestFit="1" customWidth="1"/>
    <col min="6" max="6" width="15.8515625" style="0" bestFit="1" customWidth="1"/>
    <col min="7" max="7" width="14.57421875" style="0" bestFit="1" customWidth="1"/>
    <col min="8" max="8" width="8.8515625" style="0" bestFit="1" customWidth="1"/>
    <col min="9" max="9" width="13.421875" style="0" bestFit="1" customWidth="1"/>
    <col min="10" max="10" width="16.140625" style="0" bestFit="1" customWidth="1"/>
    <col min="11" max="11" width="13.28125" style="0" bestFit="1" customWidth="1"/>
    <col min="12" max="12" width="14.57421875" style="0" bestFit="1" customWidth="1"/>
    <col min="13" max="13" width="12.7109375" style="0" bestFit="1" customWidth="1"/>
    <col min="14" max="14" width="6.140625" style="0" customWidth="1"/>
    <col min="15" max="15" width="12.421875" style="0" bestFit="1" customWidth="1"/>
    <col min="16" max="16" width="10.421875" style="0" bestFit="1" customWidth="1"/>
    <col min="17" max="17" width="13.57421875" style="0" bestFit="1" customWidth="1"/>
    <col min="18" max="18" width="12.28125" style="0" bestFit="1" customWidth="1"/>
    <col min="19" max="19" width="12.00390625" style="0" bestFit="1" customWidth="1"/>
    <col min="20" max="20" width="13.140625" style="0" bestFit="1" customWidth="1"/>
    <col min="21" max="21" width="12.8515625" style="0" bestFit="1" customWidth="1"/>
    <col min="22" max="22" width="14.28125" style="0" bestFit="1" customWidth="1"/>
    <col min="23" max="23" width="14.00390625" style="0" bestFit="1" customWidth="1"/>
    <col min="24" max="24" width="12.421875" style="0" bestFit="1" customWidth="1"/>
    <col min="25" max="25" width="12.140625" style="0" bestFit="1" customWidth="1"/>
    <col min="26" max="26" width="13.28125" style="0" bestFit="1" customWidth="1"/>
    <col min="27" max="27" width="13.00390625" style="0" bestFit="1" customWidth="1"/>
    <col min="28" max="28" width="14.421875" style="0" bestFit="1" customWidth="1"/>
    <col min="29" max="29" width="14.140625" style="0" bestFit="1" customWidth="1"/>
    <col min="30" max="30" width="8.7109375" style="0" bestFit="1" customWidth="1"/>
    <col min="31" max="31" width="12.57421875" style="0" bestFit="1" customWidth="1"/>
    <col min="32" max="32" width="16.28125" style="0" bestFit="1" customWidth="1"/>
    <col min="33" max="33" width="15.8515625" style="0" bestFit="1" customWidth="1"/>
    <col min="34" max="34" width="13.00390625" style="0" bestFit="1" customWidth="1"/>
    <col min="35" max="35" width="13.28125" style="0" bestFit="1" customWidth="1"/>
    <col min="36" max="37" width="13.8515625" style="0" bestFit="1" customWidth="1"/>
    <col min="38" max="38" width="15.421875" style="0" bestFit="1" customWidth="1"/>
    <col min="39" max="39" width="11.140625" style="0" bestFit="1" customWidth="1"/>
    <col min="40" max="40" width="14.7109375" style="0" bestFit="1" customWidth="1"/>
    <col min="41" max="41" width="12.140625" style="0" bestFit="1" customWidth="1"/>
    <col min="42" max="42" width="13.00390625" style="0" bestFit="1" customWidth="1"/>
    <col min="43" max="43" width="16.7109375" style="0" bestFit="1" customWidth="1"/>
    <col min="44" max="44" width="13.28125" style="0" bestFit="1" customWidth="1"/>
    <col min="45" max="45" width="18.28125" style="0" bestFit="1" customWidth="1"/>
  </cols>
  <sheetData>
    <row r="1" spans="1:45" ht="12.75">
      <c r="A1" s="5" t="s">
        <v>429</v>
      </c>
      <c r="B1" s="5" t="s">
        <v>554</v>
      </c>
      <c r="C1" s="3" t="s">
        <v>555</v>
      </c>
      <c r="D1" s="3" t="s">
        <v>556</v>
      </c>
      <c r="E1" s="3" t="s">
        <v>557</v>
      </c>
      <c r="F1" s="3" t="s">
        <v>558</v>
      </c>
      <c r="G1" s="3" t="s">
        <v>559</v>
      </c>
      <c r="H1" s="3" t="s">
        <v>560</v>
      </c>
      <c r="I1" s="3" t="s">
        <v>561</v>
      </c>
      <c r="J1" s="3" t="s">
        <v>562</v>
      </c>
      <c r="K1" s="3" t="s">
        <v>563</v>
      </c>
      <c r="L1" s="3" t="s">
        <v>564</v>
      </c>
      <c r="M1" s="3" t="s">
        <v>565</v>
      </c>
      <c r="N1" s="3" t="s">
        <v>566</v>
      </c>
      <c r="O1" s="3" t="s">
        <v>567</v>
      </c>
      <c r="P1" s="3" t="s">
        <v>568</v>
      </c>
      <c r="Q1" s="3" t="s">
        <v>569</v>
      </c>
      <c r="R1" s="3" t="s">
        <v>570</v>
      </c>
      <c r="S1" s="3"/>
      <c r="T1" s="3"/>
      <c r="U1" s="3"/>
      <c r="V1" s="3"/>
      <c r="W1" s="3"/>
      <c r="X1" s="3"/>
      <c r="Y1" s="3"/>
      <c r="Z1" s="3"/>
      <c r="AA1" s="3"/>
      <c r="AB1" s="3"/>
      <c r="AC1" s="3"/>
      <c r="AD1" s="3"/>
      <c r="AE1" s="3"/>
      <c r="AF1" s="3"/>
      <c r="AG1" s="3"/>
      <c r="AH1" s="3"/>
      <c r="AI1" s="3"/>
      <c r="AJ1" s="3"/>
      <c r="AK1" s="3"/>
      <c r="AL1" s="3"/>
      <c r="AM1" s="4"/>
      <c r="AN1" s="4"/>
      <c r="AO1" s="4"/>
      <c r="AP1" s="4"/>
      <c r="AQ1" s="3"/>
      <c r="AR1" s="3"/>
      <c r="AS1" s="3"/>
    </row>
    <row r="2" spans="1:45" ht="12.75">
      <c r="A2" s="5" t="s">
        <v>430</v>
      </c>
      <c r="B2" s="33">
        <v>0.7</v>
      </c>
      <c r="C2" s="34">
        <v>0.731</v>
      </c>
      <c r="D2" s="34">
        <f>+C2-B2</f>
        <v>0.031000000000000028</v>
      </c>
      <c r="E2" s="34">
        <v>0.784</v>
      </c>
      <c r="F2" s="34">
        <v>0.771</v>
      </c>
      <c r="G2" s="34">
        <v>0.637</v>
      </c>
      <c r="H2" s="35">
        <v>0.858</v>
      </c>
      <c r="I2" s="35">
        <v>0.448</v>
      </c>
      <c r="J2" s="35">
        <v>0.997</v>
      </c>
      <c r="K2" s="35">
        <v>0.721</v>
      </c>
      <c r="L2" s="35">
        <v>0.956</v>
      </c>
      <c r="M2" s="35">
        <v>1.167</v>
      </c>
      <c r="N2" s="65">
        <v>0.7378043686462208</v>
      </c>
      <c r="O2" s="65">
        <v>0.7768828916546722</v>
      </c>
      <c r="P2" s="65">
        <v>0.5096679162635445</v>
      </c>
      <c r="Q2" s="65">
        <v>0.878</v>
      </c>
      <c r="R2" s="65">
        <v>0.7866666666666665</v>
      </c>
      <c r="S2" s="6"/>
      <c r="T2" s="7"/>
      <c r="U2" s="6"/>
      <c r="V2" s="7"/>
      <c r="W2" s="6"/>
      <c r="X2" s="7"/>
      <c r="Y2" s="6"/>
      <c r="Z2" s="7"/>
      <c r="AA2" s="6"/>
      <c r="AB2" s="7"/>
      <c r="AC2" s="6"/>
      <c r="AD2" s="7"/>
      <c r="AE2" s="8"/>
      <c r="AF2" s="6"/>
      <c r="AG2" s="6"/>
      <c r="AH2" s="6"/>
      <c r="AI2" s="6"/>
      <c r="AJ2" s="6"/>
      <c r="AK2" s="6"/>
      <c r="AL2" s="6"/>
      <c r="AM2" s="6"/>
      <c r="AN2" s="6"/>
      <c r="AO2" s="6"/>
      <c r="AP2" s="6"/>
      <c r="AQ2" s="9"/>
      <c r="AR2" s="9"/>
      <c r="AS2" s="10"/>
    </row>
    <row r="3" spans="1:45" ht="12.75">
      <c r="A3" s="5" t="s">
        <v>431</v>
      </c>
      <c r="B3" s="33">
        <v>0.7</v>
      </c>
      <c r="C3" s="34">
        <v>0.731</v>
      </c>
      <c r="D3" s="34">
        <f aca="true" t="shared" si="0" ref="D3:D17">+C3-B3</f>
        <v>0.031000000000000028</v>
      </c>
      <c r="E3" s="34">
        <v>0.784</v>
      </c>
      <c r="F3" s="34">
        <v>0.771</v>
      </c>
      <c r="G3" s="34">
        <v>0.637</v>
      </c>
      <c r="H3" s="35">
        <v>0.81</v>
      </c>
      <c r="I3" s="35">
        <v>0.529</v>
      </c>
      <c r="J3" s="35">
        <v>0.969</v>
      </c>
      <c r="K3" s="35">
        <v>0.568</v>
      </c>
      <c r="L3" s="35">
        <v>0.992</v>
      </c>
      <c r="M3" s="35">
        <v>0.993</v>
      </c>
      <c r="N3" s="65">
        <v>0.7471150277202683</v>
      </c>
      <c r="O3" s="65">
        <v>0.7461211394391637</v>
      </c>
      <c r="P3" s="65">
        <v>0.5354223047752431</v>
      </c>
      <c r="Q3" s="65">
        <v>0.87825</v>
      </c>
      <c r="R3" s="65">
        <v>0.8286666666666667</v>
      </c>
      <c r="S3" s="6"/>
      <c r="T3" s="7"/>
      <c r="U3" s="6"/>
      <c r="V3" s="7"/>
      <c r="W3" s="6"/>
      <c r="X3" s="7"/>
      <c r="Y3" s="6"/>
      <c r="Z3" s="7"/>
      <c r="AA3" s="6"/>
      <c r="AB3" s="7"/>
      <c r="AC3" s="6"/>
      <c r="AD3" s="7"/>
      <c r="AE3" s="8"/>
      <c r="AF3" s="6"/>
      <c r="AG3" s="6"/>
      <c r="AH3" s="6"/>
      <c r="AI3" s="6"/>
      <c r="AJ3" s="6"/>
      <c r="AK3" s="6"/>
      <c r="AL3" s="6"/>
      <c r="AM3" s="6"/>
      <c r="AN3" s="6"/>
      <c r="AO3" s="6"/>
      <c r="AP3" s="6"/>
      <c r="AQ3" s="9"/>
      <c r="AR3" s="9"/>
      <c r="AS3" s="10"/>
    </row>
    <row r="4" spans="1:45" ht="12.75">
      <c r="A4" s="5" t="s">
        <v>432</v>
      </c>
      <c r="B4" s="36">
        <v>0.666</v>
      </c>
      <c r="C4" s="35">
        <v>0.729</v>
      </c>
      <c r="D4" s="35">
        <f t="shared" si="0"/>
        <v>0.06299999999999994</v>
      </c>
      <c r="E4" s="35">
        <v>0.764</v>
      </c>
      <c r="F4" s="35">
        <v>0.764</v>
      </c>
      <c r="G4" s="35">
        <v>0.6</v>
      </c>
      <c r="H4" s="35">
        <v>0.812</v>
      </c>
      <c r="I4" s="35">
        <v>0.516</v>
      </c>
      <c r="J4" s="35">
        <v>0.994</v>
      </c>
      <c r="K4" s="35">
        <v>0.584</v>
      </c>
      <c r="L4" s="35">
        <v>0.977</v>
      </c>
      <c r="M4" s="35">
        <v>0.987</v>
      </c>
      <c r="N4" s="65">
        <v>0.7783447153256129</v>
      </c>
      <c r="O4" s="65">
        <v>0.7694362108437592</v>
      </c>
      <c r="P4" s="65">
        <v>0.5562759837920256</v>
      </c>
      <c r="Q4" s="65">
        <v>0.91</v>
      </c>
      <c r="R4" s="65">
        <v>0.8776666666666666</v>
      </c>
      <c r="S4" s="6"/>
      <c r="T4" s="7"/>
      <c r="U4" s="6"/>
      <c r="V4" s="7"/>
      <c r="W4" s="6"/>
      <c r="X4" s="7"/>
      <c r="Y4" s="6"/>
      <c r="Z4" s="7"/>
      <c r="AA4" s="6"/>
      <c r="AB4" s="7"/>
      <c r="AC4" s="6"/>
      <c r="AD4" s="7"/>
      <c r="AE4" s="8"/>
      <c r="AF4" s="6"/>
      <c r="AG4" s="6"/>
      <c r="AH4" s="6"/>
      <c r="AI4" s="6"/>
      <c r="AJ4" s="6"/>
      <c r="AK4" s="6"/>
      <c r="AL4" s="6"/>
      <c r="AM4" s="6"/>
      <c r="AN4" s="6"/>
      <c r="AO4" s="6"/>
      <c r="AP4" s="6"/>
      <c r="AQ4" s="10"/>
      <c r="AR4" s="10"/>
      <c r="AS4" s="10"/>
    </row>
    <row r="5" spans="1:45" ht="12.75">
      <c r="A5" s="5" t="s">
        <v>433</v>
      </c>
      <c r="B5" s="37">
        <v>0.657</v>
      </c>
      <c r="C5" s="35">
        <v>0.716</v>
      </c>
      <c r="D5" s="35">
        <f t="shared" si="0"/>
        <v>0.05899999999999994</v>
      </c>
      <c r="E5" s="35">
        <v>0.804</v>
      </c>
      <c r="F5" s="35">
        <v>0.753</v>
      </c>
      <c r="G5" s="35">
        <v>0.591</v>
      </c>
      <c r="H5" s="35">
        <v>0.799</v>
      </c>
      <c r="I5" s="35">
        <v>0.442</v>
      </c>
      <c r="J5" s="35">
        <v>1.006</v>
      </c>
      <c r="K5" s="35">
        <v>0.565</v>
      </c>
      <c r="L5" s="35">
        <v>0.971</v>
      </c>
      <c r="M5" s="35">
        <v>1.01</v>
      </c>
      <c r="N5" s="65">
        <v>0.7570139171087017</v>
      </c>
      <c r="O5" s="65">
        <v>0.7643000405970599</v>
      </c>
      <c r="P5" s="65">
        <v>0.5368389611710804</v>
      </c>
      <c r="Q5" s="65">
        <v>0.91125</v>
      </c>
      <c r="R5" s="65">
        <v>0.8156666666666667</v>
      </c>
      <c r="S5" s="6"/>
      <c r="T5" s="7"/>
      <c r="U5" s="6"/>
      <c r="V5" s="7"/>
      <c r="W5" s="6"/>
      <c r="X5" s="7"/>
      <c r="Y5" s="6"/>
      <c r="Z5" s="7"/>
      <c r="AA5" s="6"/>
      <c r="AB5" s="7"/>
      <c r="AC5" s="6"/>
      <c r="AD5" s="7"/>
      <c r="AE5" s="8"/>
      <c r="AF5" s="6"/>
      <c r="AG5" s="6"/>
      <c r="AH5" s="6"/>
      <c r="AI5" s="6"/>
      <c r="AJ5" s="6"/>
      <c r="AK5" s="6"/>
      <c r="AL5" s="6"/>
      <c r="AM5" s="6"/>
      <c r="AN5" s="6"/>
      <c r="AO5" s="6"/>
      <c r="AP5" s="6"/>
      <c r="AQ5" s="10"/>
      <c r="AR5" s="10"/>
      <c r="AS5" s="10"/>
    </row>
    <row r="6" spans="1:45" ht="12.75">
      <c r="A6" s="5" t="s">
        <v>434</v>
      </c>
      <c r="B6" s="37">
        <v>0.646</v>
      </c>
      <c r="C6" s="35">
        <v>0.717</v>
      </c>
      <c r="D6" s="35">
        <f t="shared" si="0"/>
        <v>0.07099999999999995</v>
      </c>
      <c r="E6" s="35">
        <v>0.812</v>
      </c>
      <c r="F6" s="35">
        <v>0.725</v>
      </c>
      <c r="G6" s="35">
        <v>0.615</v>
      </c>
      <c r="H6" s="35">
        <v>0.786</v>
      </c>
      <c r="I6" s="35">
        <v>0.392</v>
      </c>
      <c r="J6" s="35">
        <v>1.001</v>
      </c>
      <c r="K6" s="35">
        <v>0.558</v>
      </c>
      <c r="L6" s="35">
        <v>0.96</v>
      </c>
      <c r="M6" s="35">
        <v>1.017</v>
      </c>
      <c r="N6" s="65">
        <v>0.7218912256137607</v>
      </c>
      <c r="O6" s="65">
        <v>0.7242138852210929</v>
      </c>
      <c r="P6" s="65">
        <v>0.4861843505672831</v>
      </c>
      <c r="Q6" s="65">
        <v>0.8795</v>
      </c>
      <c r="R6" s="65">
        <v>0.7976666666666667</v>
      </c>
      <c r="S6" s="6"/>
      <c r="T6" s="7"/>
      <c r="U6" s="6"/>
      <c r="V6" s="7"/>
      <c r="W6" s="6"/>
      <c r="X6" s="7"/>
      <c r="Y6" s="6"/>
      <c r="Z6" s="7"/>
      <c r="AA6" s="6"/>
      <c r="AB6" s="7"/>
      <c r="AC6" s="6"/>
      <c r="AD6" s="7"/>
      <c r="AE6" s="8"/>
      <c r="AF6" s="6"/>
      <c r="AG6" s="6"/>
      <c r="AH6" s="6"/>
      <c r="AI6" s="6"/>
      <c r="AJ6" s="6"/>
      <c r="AK6" s="6"/>
      <c r="AL6" s="6"/>
      <c r="AM6" s="6"/>
      <c r="AN6" s="6"/>
      <c r="AO6" s="6"/>
      <c r="AP6" s="6"/>
      <c r="AQ6" s="10"/>
      <c r="AR6" s="10"/>
      <c r="AS6" s="10"/>
    </row>
    <row r="7" spans="1:45" ht="12.75">
      <c r="A7" s="5" t="s">
        <v>435</v>
      </c>
      <c r="B7" s="36">
        <v>0.667</v>
      </c>
      <c r="C7" s="35">
        <v>0.719</v>
      </c>
      <c r="D7" s="35">
        <f t="shared" si="0"/>
        <v>0.051999999999999935</v>
      </c>
      <c r="E7" s="35">
        <v>0.779</v>
      </c>
      <c r="F7" s="35">
        <v>0.764</v>
      </c>
      <c r="G7" s="35">
        <v>0.614</v>
      </c>
      <c r="H7" s="35">
        <v>0.805</v>
      </c>
      <c r="I7" s="35">
        <v>0.513</v>
      </c>
      <c r="J7" s="35">
        <v>0.994</v>
      </c>
      <c r="K7" s="35">
        <v>0.624</v>
      </c>
      <c r="L7" s="35">
        <v>0.97</v>
      </c>
      <c r="M7" s="35">
        <v>0.925</v>
      </c>
      <c r="N7" s="65">
        <v>0.7479508316917816</v>
      </c>
      <c r="O7" s="65">
        <v>0.7559389117269077</v>
      </c>
      <c r="P7" s="65">
        <v>0.5002810817068845</v>
      </c>
      <c r="Q7" s="65">
        <v>0.8792500000000001</v>
      </c>
      <c r="R7" s="65">
        <v>0.8563333333333334</v>
      </c>
      <c r="S7" s="6"/>
      <c r="T7" s="7"/>
      <c r="U7" s="6"/>
      <c r="V7" s="7"/>
      <c r="W7" s="6"/>
      <c r="X7" s="7"/>
      <c r="Y7" s="6"/>
      <c r="Z7" s="7"/>
      <c r="AA7" s="6"/>
      <c r="AB7" s="7"/>
      <c r="AC7" s="6"/>
      <c r="AD7" s="7"/>
      <c r="AE7" s="8"/>
      <c r="AF7" s="6"/>
      <c r="AG7" s="6"/>
      <c r="AH7" s="6"/>
      <c r="AI7" s="6"/>
      <c r="AJ7" s="6"/>
      <c r="AK7" s="6"/>
      <c r="AL7" s="6"/>
      <c r="AM7" s="6"/>
      <c r="AN7" s="6"/>
      <c r="AO7" s="6"/>
      <c r="AP7" s="6"/>
      <c r="AQ7" s="10"/>
      <c r="AR7" s="10"/>
      <c r="AS7" s="10"/>
    </row>
    <row r="8" spans="1:45" ht="12.75">
      <c r="A8" s="5" t="s">
        <v>436</v>
      </c>
      <c r="B8" s="37">
        <v>0.627</v>
      </c>
      <c r="C8" s="35">
        <v>0.689</v>
      </c>
      <c r="D8" s="35">
        <f t="shared" si="0"/>
        <v>0.061999999999999944</v>
      </c>
      <c r="E8" s="35">
        <v>0.756</v>
      </c>
      <c r="F8" s="35">
        <v>0.714</v>
      </c>
      <c r="G8" s="35">
        <v>0.597</v>
      </c>
      <c r="H8" s="35">
        <v>0.809</v>
      </c>
      <c r="I8" s="35">
        <v>0.466</v>
      </c>
      <c r="J8" s="35">
        <v>1.004</v>
      </c>
      <c r="K8" s="35">
        <v>0.571</v>
      </c>
      <c r="L8" s="35">
        <v>0.971</v>
      </c>
      <c r="M8" s="35">
        <v>1.033</v>
      </c>
      <c r="N8" s="65">
        <v>0.729439375616123</v>
      </c>
      <c r="O8" s="65">
        <v>0.7073995877089063</v>
      </c>
      <c r="P8" s="65">
        <v>0.5127745814222532</v>
      </c>
      <c r="Q8" s="65">
        <v>0.90425</v>
      </c>
      <c r="R8" s="65">
        <v>0.7933333333333332</v>
      </c>
      <c r="S8" s="6"/>
      <c r="T8" s="7"/>
      <c r="U8" s="6"/>
      <c r="V8" s="7"/>
      <c r="W8" s="6"/>
      <c r="X8" s="7"/>
      <c r="Y8" s="6"/>
      <c r="Z8" s="7"/>
      <c r="AA8" s="6"/>
      <c r="AB8" s="7"/>
      <c r="AC8" s="6"/>
      <c r="AD8" s="7"/>
      <c r="AE8" s="8"/>
      <c r="AF8" s="6"/>
      <c r="AG8" s="6"/>
      <c r="AH8" s="6"/>
      <c r="AI8" s="6"/>
      <c r="AJ8" s="6"/>
      <c r="AK8" s="6"/>
      <c r="AL8" s="6"/>
      <c r="AM8" s="6"/>
      <c r="AN8" s="6"/>
      <c r="AO8" s="6"/>
      <c r="AP8" s="6"/>
      <c r="AQ8" s="10"/>
      <c r="AR8" s="10"/>
      <c r="AS8" s="10"/>
    </row>
    <row r="9" spans="1:45" ht="12.75">
      <c r="A9" s="5" t="s">
        <v>437</v>
      </c>
      <c r="B9" s="37">
        <v>0.595</v>
      </c>
      <c r="C9" s="35">
        <v>0.675</v>
      </c>
      <c r="D9" s="35">
        <f t="shared" si="0"/>
        <v>0.08000000000000007</v>
      </c>
      <c r="E9" s="35">
        <v>0.744</v>
      </c>
      <c r="F9" s="35">
        <v>0.696</v>
      </c>
      <c r="G9" s="35">
        <v>0.585</v>
      </c>
      <c r="H9" s="35">
        <v>0.831</v>
      </c>
      <c r="I9" s="35">
        <v>0.542</v>
      </c>
      <c r="J9" s="35">
        <v>1.008</v>
      </c>
      <c r="K9" s="35">
        <v>0.625</v>
      </c>
      <c r="L9" s="35">
        <v>0.972</v>
      </c>
      <c r="M9" s="35">
        <v>1.007</v>
      </c>
      <c r="N9" s="65">
        <v>0.7034262563746811</v>
      </c>
      <c r="O9" s="65">
        <v>0.6920186918258134</v>
      </c>
      <c r="P9" s="65">
        <v>0.47660300033957814</v>
      </c>
      <c r="Q9" s="65">
        <v>0.88575</v>
      </c>
      <c r="R9" s="65">
        <v>0.7593333333333333</v>
      </c>
      <c r="S9" s="6"/>
      <c r="T9" s="7"/>
      <c r="U9" s="6"/>
      <c r="V9" s="7"/>
      <c r="W9" s="6"/>
      <c r="X9" s="7"/>
      <c r="Y9" s="6"/>
      <c r="Z9" s="7"/>
      <c r="AA9" s="6"/>
      <c r="AB9" s="7"/>
      <c r="AC9" s="6"/>
      <c r="AD9" s="7"/>
      <c r="AE9" s="8"/>
      <c r="AF9" s="6"/>
      <c r="AG9" s="6"/>
      <c r="AH9" s="6"/>
      <c r="AI9" s="6"/>
      <c r="AJ9" s="6"/>
      <c r="AK9" s="6"/>
      <c r="AL9" s="6"/>
      <c r="AM9" s="6"/>
      <c r="AN9" s="6"/>
      <c r="AO9" s="6"/>
      <c r="AP9" s="6"/>
      <c r="AQ9" s="10"/>
      <c r="AR9" s="10"/>
      <c r="AS9" s="10"/>
    </row>
    <row r="10" spans="1:45" ht="12.75">
      <c r="A10" s="5" t="s">
        <v>438</v>
      </c>
      <c r="B10" s="37">
        <v>0.608</v>
      </c>
      <c r="C10" s="35">
        <v>0.686</v>
      </c>
      <c r="D10" s="35">
        <f t="shared" si="0"/>
        <v>0.07800000000000007</v>
      </c>
      <c r="E10" s="35">
        <v>0.749</v>
      </c>
      <c r="F10" s="35">
        <v>0.724</v>
      </c>
      <c r="G10" s="35">
        <v>0.585</v>
      </c>
      <c r="H10" s="35">
        <v>0.802</v>
      </c>
      <c r="I10" s="35">
        <v>0.48</v>
      </c>
      <c r="J10" s="35">
        <v>1.002</v>
      </c>
      <c r="K10" s="35">
        <v>0.598</v>
      </c>
      <c r="L10" s="35">
        <v>0.962</v>
      </c>
      <c r="M10" s="35">
        <v>0.967</v>
      </c>
      <c r="N10" s="65">
        <v>0.7244319669698072</v>
      </c>
      <c r="O10" s="65">
        <v>0.7333450683242025</v>
      </c>
      <c r="P10" s="65">
        <v>0.4617994662216931</v>
      </c>
      <c r="Q10" s="65">
        <v>0.86925</v>
      </c>
      <c r="R10" s="65">
        <v>0.8333333333333333</v>
      </c>
      <c r="S10" s="6"/>
      <c r="T10" s="7"/>
      <c r="U10" s="6"/>
      <c r="V10" s="7"/>
      <c r="W10" s="6"/>
      <c r="X10" s="7"/>
      <c r="Y10" s="6"/>
      <c r="Z10" s="7"/>
      <c r="AA10" s="6"/>
      <c r="AB10" s="7"/>
      <c r="AC10" s="6"/>
      <c r="AD10" s="7"/>
      <c r="AE10" s="8"/>
      <c r="AF10" s="6"/>
      <c r="AG10" s="6"/>
      <c r="AH10" s="6"/>
      <c r="AI10" s="6"/>
      <c r="AJ10" s="6"/>
      <c r="AK10" s="6"/>
      <c r="AL10" s="6"/>
      <c r="AM10" s="6"/>
      <c r="AN10" s="6"/>
      <c r="AO10" s="6"/>
      <c r="AP10" s="6"/>
      <c r="AQ10" s="10"/>
      <c r="AR10" s="10"/>
      <c r="AS10" s="10"/>
    </row>
    <row r="11" spans="1:45" ht="12.75">
      <c r="A11" s="5" t="s">
        <v>439</v>
      </c>
      <c r="B11" s="37">
        <v>0.595</v>
      </c>
      <c r="C11" s="35">
        <v>0.679</v>
      </c>
      <c r="D11" s="35">
        <f t="shared" si="0"/>
        <v>0.08400000000000007</v>
      </c>
      <c r="E11" s="35">
        <v>0.744</v>
      </c>
      <c r="F11" s="35">
        <v>0.72</v>
      </c>
      <c r="G11" s="35">
        <v>0.573</v>
      </c>
      <c r="H11" s="35">
        <v>0.804</v>
      </c>
      <c r="I11" s="35">
        <v>0.473</v>
      </c>
      <c r="J11" s="35">
        <v>1</v>
      </c>
      <c r="K11" s="35">
        <v>0.619</v>
      </c>
      <c r="L11" s="35">
        <v>0.961</v>
      </c>
      <c r="M11" s="35">
        <v>0.964</v>
      </c>
      <c r="N11" s="65">
        <v>0.708018219415159</v>
      </c>
      <c r="O11" s="65">
        <v>0.7013322056440925</v>
      </c>
      <c r="P11" s="65">
        <v>0.45765733868321007</v>
      </c>
      <c r="Q11" s="65">
        <v>0.8867499999999999</v>
      </c>
      <c r="R11" s="65">
        <v>0.7863333333333333</v>
      </c>
      <c r="S11" s="6"/>
      <c r="T11" s="7"/>
      <c r="U11" s="6"/>
      <c r="V11" s="7"/>
      <c r="W11" s="6"/>
      <c r="X11" s="7"/>
      <c r="Y11" s="6"/>
      <c r="Z11" s="7"/>
      <c r="AA11" s="6"/>
      <c r="AB11" s="7"/>
      <c r="AC11" s="6"/>
      <c r="AD11" s="7"/>
      <c r="AE11" s="8"/>
      <c r="AF11" s="6"/>
      <c r="AG11" s="6"/>
      <c r="AH11" s="6"/>
      <c r="AI11" s="6"/>
      <c r="AJ11" s="6"/>
      <c r="AK11" s="6"/>
      <c r="AL11" s="6"/>
      <c r="AM11" s="6"/>
      <c r="AN11" s="6"/>
      <c r="AO11" s="6"/>
      <c r="AP11" s="6"/>
      <c r="AQ11" s="10"/>
      <c r="AR11" s="10"/>
      <c r="AS11" s="10"/>
    </row>
    <row r="12" spans="1:45" ht="12.75">
      <c r="A12" s="5" t="s">
        <v>440</v>
      </c>
      <c r="B12" s="38">
        <v>0.598</v>
      </c>
      <c r="C12" s="34">
        <v>0.681</v>
      </c>
      <c r="D12" s="34">
        <f t="shared" si="0"/>
        <v>0.08300000000000007</v>
      </c>
      <c r="E12" s="34">
        <v>0.732</v>
      </c>
      <c r="F12" s="34">
        <v>0.709</v>
      </c>
      <c r="G12" s="34">
        <v>0.602</v>
      </c>
      <c r="H12" s="35">
        <v>0.796</v>
      </c>
      <c r="I12" s="35">
        <v>0.482</v>
      </c>
      <c r="J12" s="35">
        <v>0.997</v>
      </c>
      <c r="K12" s="35">
        <v>0.566</v>
      </c>
      <c r="L12" s="35">
        <v>0.965</v>
      </c>
      <c r="M12" s="35">
        <v>0.97</v>
      </c>
      <c r="N12" s="65">
        <v>0.7287052949344774</v>
      </c>
      <c r="O12" s="65">
        <v>0.707903837736381</v>
      </c>
      <c r="P12" s="65">
        <v>0.46908400866819566</v>
      </c>
      <c r="Q12" s="65">
        <v>0.8875</v>
      </c>
      <c r="R12" s="65">
        <v>0.8503333333333334</v>
      </c>
      <c r="S12" s="6"/>
      <c r="T12" s="7"/>
      <c r="U12" s="6"/>
      <c r="V12" s="7"/>
      <c r="W12" s="6"/>
      <c r="X12" s="7"/>
      <c r="Y12" s="6"/>
      <c r="Z12" s="7"/>
      <c r="AA12" s="6"/>
      <c r="AB12" s="7"/>
      <c r="AC12" s="6"/>
      <c r="AD12" s="7"/>
      <c r="AE12" s="8"/>
      <c r="AF12" s="6"/>
      <c r="AG12" s="6"/>
      <c r="AH12" s="6"/>
      <c r="AI12" s="6"/>
      <c r="AJ12" s="6"/>
      <c r="AK12" s="6"/>
      <c r="AL12" s="6"/>
      <c r="AM12" s="6"/>
      <c r="AN12" s="6"/>
      <c r="AO12" s="6"/>
      <c r="AP12" s="6"/>
      <c r="AQ12" s="9"/>
      <c r="AR12" s="9"/>
      <c r="AS12" s="10"/>
    </row>
    <row r="13" spans="1:45" ht="12.75">
      <c r="A13" s="5" t="s">
        <v>441</v>
      </c>
      <c r="B13" s="38">
        <v>0.598</v>
      </c>
      <c r="C13" s="34">
        <v>0.681</v>
      </c>
      <c r="D13" s="34">
        <f t="shared" si="0"/>
        <v>0.08300000000000007</v>
      </c>
      <c r="E13" s="34">
        <v>0.732</v>
      </c>
      <c r="F13" s="34">
        <v>0.709</v>
      </c>
      <c r="G13" s="34">
        <v>0.602</v>
      </c>
      <c r="H13" s="35">
        <v>0.796</v>
      </c>
      <c r="I13" s="35">
        <v>0.488</v>
      </c>
      <c r="J13" s="35">
        <v>0.991</v>
      </c>
      <c r="K13" s="35">
        <v>0.626</v>
      </c>
      <c r="L13" s="35">
        <v>0.973</v>
      </c>
      <c r="M13" s="35">
        <v>0.901</v>
      </c>
      <c r="N13" s="65">
        <v>0.7456866921240966</v>
      </c>
      <c r="O13" s="65">
        <v>0.703858513565466</v>
      </c>
      <c r="P13" s="65">
        <v>0.5103049215975872</v>
      </c>
      <c r="Q13" s="65">
        <v>0.91125</v>
      </c>
      <c r="R13" s="65">
        <v>0.8573333333333333</v>
      </c>
      <c r="S13" s="6"/>
      <c r="T13" s="7"/>
      <c r="U13" s="6"/>
      <c r="V13" s="7"/>
      <c r="W13" s="6"/>
      <c r="X13" s="7"/>
      <c r="Y13" s="6"/>
      <c r="Z13" s="7"/>
      <c r="AA13" s="6"/>
      <c r="AB13" s="7"/>
      <c r="AC13" s="6"/>
      <c r="AD13" s="7"/>
      <c r="AE13" s="8"/>
      <c r="AF13" s="6"/>
      <c r="AG13" s="6"/>
      <c r="AH13" s="6"/>
      <c r="AI13" s="6"/>
      <c r="AJ13" s="6"/>
      <c r="AK13" s="6"/>
      <c r="AL13" s="6"/>
      <c r="AM13" s="6"/>
      <c r="AN13" s="6"/>
      <c r="AO13" s="6"/>
      <c r="AP13" s="6"/>
      <c r="AQ13" s="9"/>
      <c r="AR13" s="9"/>
      <c r="AS13" s="10"/>
    </row>
    <row r="14" spans="1:45" ht="12.75">
      <c r="A14" s="5" t="s">
        <v>442</v>
      </c>
      <c r="B14" s="37">
        <v>0.623</v>
      </c>
      <c r="C14" s="35">
        <v>0.711</v>
      </c>
      <c r="D14" s="35">
        <f t="shared" si="0"/>
        <v>0.08799999999999997</v>
      </c>
      <c r="E14" s="35">
        <v>0.731</v>
      </c>
      <c r="F14" s="35">
        <v>0.737</v>
      </c>
      <c r="G14" s="35">
        <v>0.665</v>
      </c>
      <c r="H14" s="35">
        <v>0.803</v>
      </c>
      <c r="I14" s="35">
        <v>0.522</v>
      </c>
      <c r="J14" s="35">
        <v>0.991</v>
      </c>
      <c r="K14" s="35">
        <v>0.62</v>
      </c>
      <c r="L14" s="35">
        <v>0.967</v>
      </c>
      <c r="M14" s="35">
        <v>0.914</v>
      </c>
      <c r="N14" s="65">
        <v>0.7754641153624481</v>
      </c>
      <c r="O14" s="65">
        <v>0.7283419094754817</v>
      </c>
      <c r="P14" s="65">
        <v>0.5420978853076438</v>
      </c>
      <c r="Q14" s="65">
        <v>0.93975</v>
      </c>
      <c r="R14" s="65">
        <v>0.8916666666666666</v>
      </c>
      <c r="S14" s="6"/>
      <c r="T14" s="7"/>
      <c r="U14" s="6"/>
      <c r="V14" s="7"/>
      <c r="W14" s="6"/>
      <c r="X14" s="7"/>
      <c r="Y14" s="6"/>
      <c r="Z14" s="7"/>
      <c r="AA14" s="6"/>
      <c r="AB14" s="7"/>
      <c r="AC14" s="6"/>
      <c r="AD14" s="7"/>
      <c r="AE14" s="8"/>
      <c r="AF14" s="6"/>
      <c r="AG14" s="6"/>
      <c r="AH14" s="6"/>
      <c r="AI14" s="6"/>
      <c r="AJ14" s="6"/>
      <c r="AK14" s="6"/>
      <c r="AL14" s="6"/>
      <c r="AM14" s="6"/>
      <c r="AN14" s="6"/>
      <c r="AO14" s="6"/>
      <c r="AP14" s="6"/>
      <c r="AQ14" s="10"/>
      <c r="AR14" s="10"/>
      <c r="AS14" s="10"/>
    </row>
    <row r="15" spans="1:45" ht="12.75">
      <c r="A15" s="5" t="s">
        <v>443</v>
      </c>
      <c r="B15" s="37">
        <v>0.684</v>
      </c>
      <c r="C15" s="35">
        <v>0.733</v>
      </c>
      <c r="D15" s="35">
        <f t="shared" si="0"/>
        <v>0.04899999999999993</v>
      </c>
      <c r="E15" s="35">
        <v>0.732</v>
      </c>
      <c r="F15" s="35">
        <v>0.772</v>
      </c>
      <c r="G15" s="35">
        <v>0.695</v>
      </c>
      <c r="H15" s="35">
        <v>0.802</v>
      </c>
      <c r="I15" s="35">
        <v>0.482</v>
      </c>
      <c r="J15" s="35">
        <v>1.008</v>
      </c>
      <c r="K15" s="35">
        <v>0.652</v>
      </c>
      <c r="L15" s="35">
        <v>0.965</v>
      </c>
      <c r="M15" s="35">
        <v>0.905</v>
      </c>
      <c r="N15" s="65">
        <v>0.792236343398115</v>
      </c>
      <c r="O15" s="65">
        <v>0.7690545438585829</v>
      </c>
      <c r="P15" s="65">
        <v>0.5623908297338771</v>
      </c>
      <c r="Q15" s="65">
        <v>0.9255</v>
      </c>
      <c r="R15" s="65">
        <v>0.9119999999999999</v>
      </c>
      <c r="S15" s="6"/>
      <c r="T15" s="7"/>
      <c r="U15" s="6"/>
      <c r="V15" s="7"/>
      <c r="W15" s="6"/>
      <c r="X15" s="7"/>
      <c r="Y15" s="6"/>
      <c r="Z15" s="7"/>
      <c r="AA15" s="6"/>
      <c r="AB15" s="7"/>
      <c r="AC15" s="6"/>
      <c r="AD15" s="7"/>
      <c r="AE15" s="8"/>
      <c r="AF15" s="6"/>
      <c r="AG15" s="6"/>
      <c r="AH15" s="6"/>
      <c r="AI15" s="6"/>
      <c r="AJ15" s="6"/>
      <c r="AK15" s="6"/>
      <c r="AL15" s="6"/>
      <c r="AM15" s="6"/>
      <c r="AN15" s="6"/>
      <c r="AO15" s="6"/>
      <c r="AP15" s="6"/>
      <c r="AQ15" s="10"/>
      <c r="AR15" s="10"/>
      <c r="AS15" s="10"/>
    </row>
    <row r="16" spans="1:45" ht="12.75">
      <c r="A16" s="5" t="s">
        <v>444</v>
      </c>
      <c r="B16" s="37">
        <v>0.7</v>
      </c>
      <c r="C16" s="35">
        <v>0.76</v>
      </c>
      <c r="D16" s="35">
        <f t="shared" si="0"/>
        <v>0.06000000000000005</v>
      </c>
      <c r="E16" s="35">
        <v>0.801</v>
      </c>
      <c r="F16" s="35">
        <v>0.774</v>
      </c>
      <c r="G16" s="35">
        <v>0.704</v>
      </c>
      <c r="H16" s="35">
        <v>0.811</v>
      </c>
      <c r="I16" s="35">
        <v>0.473</v>
      </c>
      <c r="J16" s="35">
        <v>1.002</v>
      </c>
      <c r="K16" s="35">
        <v>0.678</v>
      </c>
      <c r="L16" s="35">
        <v>0.973</v>
      </c>
      <c r="M16" s="35">
        <v>0.926</v>
      </c>
      <c r="N16" s="65">
        <v>0.7748089383247571</v>
      </c>
      <c r="O16" s="65">
        <v>0.7728101414908163</v>
      </c>
      <c r="P16" s="65">
        <v>0.5294256118082117</v>
      </c>
      <c r="Q16" s="65">
        <v>0.897</v>
      </c>
      <c r="R16" s="65">
        <v>0.9</v>
      </c>
      <c r="S16" s="6"/>
      <c r="T16" s="7"/>
      <c r="U16" s="6"/>
      <c r="V16" s="7"/>
      <c r="W16" s="6"/>
      <c r="X16" s="7"/>
      <c r="Y16" s="6"/>
      <c r="Z16" s="7"/>
      <c r="AA16" s="6"/>
      <c r="AB16" s="7"/>
      <c r="AC16" s="6"/>
      <c r="AD16" s="7"/>
      <c r="AE16" s="8"/>
      <c r="AF16" s="6"/>
      <c r="AG16" s="6"/>
      <c r="AH16" s="6"/>
      <c r="AI16" s="6"/>
      <c r="AJ16" s="6"/>
      <c r="AK16" s="6"/>
      <c r="AL16" s="6"/>
      <c r="AM16" s="6"/>
      <c r="AN16" s="6"/>
      <c r="AO16" s="6"/>
      <c r="AP16" s="6"/>
      <c r="AQ16" s="10"/>
      <c r="AR16" s="10"/>
      <c r="AS16" s="10"/>
    </row>
    <row r="17" spans="1:45" ht="12.75">
      <c r="A17" s="5" t="s">
        <v>445</v>
      </c>
      <c r="B17" s="37">
        <v>0.659</v>
      </c>
      <c r="C17" s="35">
        <v>0.725</v>
      </c>
      <c r="D17" s="35">
        <f t="shared" si="0"/>
        <v>0.06599999999999995</v>
      </c>
      <c r="E17" s="35">
        <v>0.776</v>
      </c>
      <c r="F17" s="35">
        <v>0.748</v>
      </c>
      <c r="G17" s="35">
        <v>0.65</v>
      </c>
      <c r="H17" s="35"/>
      <c r="I17" s="35"/>
      <c r="J17" s="35"/>
      <c r="K17" s="35"/>
      <c r="L17" s="35"/>
      <c r="M17" s="35"/>
      <c r="N17" s="65">
        <v>0.750118065725331</v>
      </c>
      <c r="O17" s="65">
        <v>0.7469444444444444</v>
      </c>
      <c r="P17" s="65">
        <v>0.5015278184568799</v>
      </c>
      <c r="Q17" s="65">
        <v>0.892</v>
      </c>
      <c r="R17" s="65">
        <v>0.86</v>
      </c>
      <c r="S17" s="6"/>
      <c r="T17" s="7"/>
      <c r="U17" s="6"/>
      <c r="V17" s="7"/>
      <c r="W17" s="6"/>
      <c r="X17" s="7"/>
      <c r="Y17" s="6"/>
      <c r="Z17" s="7"/>
      <c r="AA17" s="6"/>
      <c r="AB17" s="7"/>
      <c r="AC17" s="6"/>
      <c r="AD17" s="7"/>
      <c r="AE17" s="8"/>
      <c r="AF17" s="6"/>
      <c r="AG17" s="6"/>
      <c r="AH17" s="6"/>
      <c r="AI17" s="6"/>
      <c r="AJ17" s="6"/>
      <c r="AK17" s="6"/>
      <c r="AL17" s="6"/>
      <c r="AM17" s="6"/>
      <c r="AN17" s="6"/>
      <c r="AO17" s="6"/>
      <c r="AP17" s="6"/>
      <c r="AQ17" s="10"/>
      <c r="AR17" s="10"/>
      <c r="AS17" s="10"/>
    </row>
    <row r="18" spans="2:30" ht="12.75">
      <c r="B18" s="1"/>
      <c r="C18" s="2"/>
      <c r="J18" s="2"/>
      <c r="K18" s="2"/>
      <c r="L18" s="2"/>
      <c r="M18" s="2"/>
      <c r="N18" s="2"/>
      <c r="O18" s="2"/>
      <c r="P18" s="1"/>
      <c r="Q18" s="1"/>
      <c r="R18" s="2"/>
      <c r="S18" s="2"/>
      <c r="T18" s="2"/>
      <c r="U18" s="2"/>
      <c r="V18" s="2"/>
      <c r="W18" s="2"/>
      <c r="X18" s="2"/>
      <c r="Y18" s="2"/>
      <c r="Z18" s="2"/>
      <c r="AA18" s="2"/>
      <c r="AB18" s="1"/>
      <c r="AC18" s="1"/>
      <c r="AD18" s="2"/>
    </row>
    <row r="19" spans="16:29" ht="12.75">
      <c r="P19" s="1"/>
      <c r="Q19" s="1"/>
      <c r="R19" s="1"/>
      <c r="S19" s="1"/>
      <c r="T19" s="1"/>
      <c r="U19" s="1"/>
      <c r="V19" s="1"/>
      <c r="W19" s="1"/>
      <c r="X19" s="1"/>
      <c r="Y19" s="1"/>
      <c r="Z19" s="1"/>
      <c r="AA19" s="1"/>
      <c r="AB19" s="1"/>
      <c r="AC19" s="1"/>
    </row>
    <row r="20" spans="3:29" ht="12.75">
      <c r="C20" s="2"/>
      <c r="P20" s="1"/>
      <c r="Q20" s="1"/>
      <c r="R20" s="1"/>
      <c r="S20" s="1"/>
      <c r="T20" s="1"/>
      <c r="U20" s="1"/>
      <c r="V20" s="1"/>
      <c r="W20" s="1"/>
      <c r="X20" s="1"/>
      <c r="Y20" s="1"/>
      <c r="Z20" s="1"/>
      <c r="AA20" s="1"/>
      <c r="AB20" s="1"/>
      <c r="AC20" s="1"/>
    </row>
  </sheetData>
  <sheetProtection/>
  <printOptions/>
  <pageMargins left="0.75" right="0.75" top="1" bottom="1" header="0" footer="0"/>
  <pageSetup horizontalDpi="600" verticalDpi="600" orientation="landscape" scale="70" r:id="rId1"/>
</worksheet>
</file>

<file path=xl/worksheets/sheet7.xml><?xml version="1.0" encoding="utf-8"?>
<worksheet xmlns="http://schemas.openxmlformats.org/spreadsheetml/2006/main" xmlns:r="http://schemas.openxmlformats.org/officeDocument/2006/relationships">
  <dimension ref="A1:E45"/>
  <sheetViews>
    <sheetView zoomScalePageLayoutView="0" workbookViewId="0" topLeftCell="A1">
      <selection activeCell="B24" sqref="B24:B26"/>
    </sheetView>
  </sheetViews>
  <sheetFormatPr defaultColWidth="11.421875" defaultRowHeight="12.75"/>
  <cols>
    <col min="1" max="1" width="19.57421875" style="0" bestFit="1" customWidth="1"/>
    <col min="2" max="2" width="58.7109375" style="0" bestFit="1" customWidth="1"/>
    <col min="3" max="3" width="98.57421875" style="0" bestFit="1" customWidth="1"/>
    <col min="4" max="4" width="51.57421875" style="0" bestFit="1" customWidth="1"/>
  </cols>
  <sheetData>
    <row r="1" spans="1:5" ht="12.75">
      <c r="A1" s="3"/>
      <c r="B1" s="3"/>
      <c r="C1" s="3"/>
      <c r="D1" s="3"/>
      <c r="E1" s="3"/>
    </row>
    <row r="2" spans="1:5" ht="12.75">
      <c r="A2" s="18" t="s">
        <v>495</v>
      </c>
      <c r="B2" s="18" t="s">
        <v>496</v>
      </c>
      <c r="C2" s="18" t="s">
        <v>499</v>
      </c>
      <c r="D2" s="18" t="s">
        <v>497</v>
      </c>
      <c r="E2" s="19" t="s">
        <v>503</v>
      </c>
    </row>
    <row r="3" spans="1:5" ht="12.75">
      <c r="A3" s="30" t="s">
        <v>592</v>
      </c>
      <c r="B3" s="12" t="s">
        <v>634</v>
      </c>
      <c r="C3" s="12" t="s">
        <v>532</v>
      </c>
      <c r="D3" s="12" t="s">
        <v>1247</v>
      </c>
      <c r="E3" s="11">
        <v>2006</v>
      </c>
    </row>
    <row r="4" spans="1:5" ht="12.75">
      <c r="A4" s="30" t="s">
        <v>593</v>
      </c>
      <c r="B4" s="12" t="s">
        <v>633</v>
      </c>
      <c r="C4" s="12" t="s">
        <v>532</v>
      </c>
      <c r="D4" s="12" t="s">
        <v>1247</v>
      </c>
      <c r="E4" s="11">
        <v>2006</v>
      </c>
    </row>
    <row r="5" spans="1:5" ht="12" customHeight="1">
      <c r="A5" s="30" t="s">
        <v>594</v>
      </c>
      <c r="B5" s="12" t="s">
        <v>635</v>
      </c>
      <c r="C5" s="12" t="s">
        <v>636</v>
      </c>
      <c r="D5" s="12" t="s">
        <v>1247</v>
      </c>
      <c r="E5" s="11">
        <v>2006</v>
      </c>
    </row>
    <row r="6" spans="1:5" ht="13.5" customHeight="1">
      <c r="A6" s="30" t="s">
        <v>595</v>
      </c>
      <c r="B6" s="13" t="s">
        <v>637</v>
      </c>
      <c r="C6" s="12" t="s">
        <v>532</v>
      </c>
      <c r="D6" s="12" t="s">
        <v>1247</v>
      </c>
      <c r="E6" s="11">
        <v>2006</v>
      </c>
    </row>
    <row r="7" spans="1:5" ht="12" customHeight="1">
      <c r="A7" s="30" t="s">
        <v>596</v>
      </c>
      <c r="B7" s="13" t="s">
        <v>638</v>
      </c>
      <c r="C7" s="12" t="s">
        <v>532</v>
      </c>
      <c r="D7" s="12" t="s">
        <v>1247</v>
      </c>
      <c r="E7" s="11">
        <v>2006</v>
      </c>
    </row>
    <row r="8" spans="1:5" ht="12.75">
      <c r="A8" s="30" t="s">
        <v>597</v>
      </c>
      <c r="B8" s="13" t="s">
        <v>639</v>
      </c>
      <c r="C8" s="12" t="s">
        <v>532</v>
      </c>
      <c r="D8" s="12" t="s">
        <v>1247</v>
      </c>
      <c r="E8" s="11">
        <v>2006</v>
      </c>
    </row>
    <row r="9" spans="1:5" ht="12.75">
      <c r="A9" s="30" t="s">
        <v>598</v>
      </c>
      <c r="B9" s="13" t="s">
        <v>640</v>
      </c>
      <c r="C9" s="12" t="s">
        <v>532</v>
      </c>
      <c r="D9" s="12" t="s">
        <v>1247</v>
      </c>
      <c r="E9" s="11">
        <v>2006</v>
      </c>
    </row>
    <row r="10" spans="1:5" ht="12" customHeight="1">
      <c r="A10" s="30" t="s">
        <v>599</v>
      </c>
      <c r="B10" s="13" t="s">
        <v>641</v>
      </c>
      <c r="C10" s="12" t="s">
        <v>532</v>
      </c>
      <c r="D10" s="12" t="s">
        <v>1247</v>
      </c>
      <c r="E10" s="11">
        <v>2006</v>
      </c>
    </row>
    <row r="11" spans="1:5" ht="11.25" customHeight="1">
      <c r="A11" s="30" t="s">
        <v>600</v>
      </c>
      <c r="B11" s="13" t="s">
        <v>642</v>
      </c>
      <c r="C11" s="12" t="s">
        <v>532</v>
      </c>
      <c r="D11" s="12" t="s">
        <v>1247</v>
      </c>
      <c r="E11" s="11">
        <v>2006</v>
      </c>
    </row>
    <row r="12" spans="1:5" ht="12.75">
      <c r="A12" s="30" t="s">
        <v>601</v>
      </c>
      <c r="B12" s="13" t="s">
        <v>643</v>
      </c>
      <c r="C12" s="12" t="s">
        <v>532</v>
      </c>
      <c r="D12" s="12" t="s">
        <v>1247</v>
      </c>
      <c r="E12" s="11">
        <v>2006</v>
      </c>
    </row>
    <row r="13" spans="1:5" ht="12.75">
      <c r="A13" s="30" t="s">
        <v>602</v>
      </c>
      <c r="B13" s="13" t="s">
        <v>644</v>
      </c>
      <c r="C13" s="12" t="s">
        <v>532</v>
      </c>
      <c r="D13" s="12" t="s">
        <v>1247</v>
      </c>
      <c r="E13" s="11">
        <v>2006</v>
      </c>
    </row>
    <row r="14" spans="1:5" ht="12.75">
      <c r="A14" s="30" t="s">
        <v>603</v>
      </c>
      <c r="B14" s="13" t="s">
        <v>645</v>
      </c>
      <c r="C14" s="12" t="s">
        <v>532</v>
      </c>
      <c r="D14" s="12" t="s">
        <v>1247</v>
      </c>
      <c r="E14" s="11">
        <v>2006</v>
      </c>
    </row>
    <row r="15" spans="1:5" ht="12.75">
      <c r="A15" s="30" t="s">
        <v>604</v>
      </c>
      <c r="B15" s="13" t="s">
        <v>646</v>
      </c>
      <c r="C15" s="12" t="s">
        <v>532</v>
      </c>
      <c r="D15" s="12" t="s">
        <v>1247</v>
      </c>
      <c r="E15" s="11">
        <v>2006</v>
      </c>
    </row>
    <row r="16" spans="1:5" ht="12.75">
      <c r="A16" s="30" t="s">
        <v>605</v>
      </c>
      <c r="B16" s="13" t="s">
        <v>647</v>
      </c>
      <c r="C16" s="12" t="s">
        <v>532</v>
      </c>
      <c r="D16" s="12" t="s">
        <v>1247</v>
      </c>
      <c r="E16" s="11">
        <v>2006</v>
      </c>
    </row>
    <row r="17" spans="1:5" ht="12.75">
      <c r="A17" s="30" t="s">
        <v>606</v>
      </c>
      <c r="B17" s="12" t="s">
        <v>648</v>
      </c>
      <c r="C17" s="12" t="s">
        <v>532</v>
      </c>
      <c r="D17" s="12" t="s">
        <v>1247</v>
      </c>
      <c r="E17" s="11">
        <v>2006</v>
      </c>
    </row>
    <row r="18" spans="1:5" ht="12.75">
      <c r="A18" s="31" t="s">
        <v>607</v>
      </c>
      <c r="B18" s="13" t="s">
        <v>649</v>
      </c>
      <c r="C18" s="12" t="s">
        <v>532</v>
      </c>
      <c r="D18" s="12" t="s">
        <v>1247</v>
      </c>
      <c r="E18" s="11">
        <v>2006</v>
      </c>
    </row>
    <row r="19" spans="1:5" ht="12.75">
      <c r="A19" s="31" t="s">
        <v>608</v>
      </c>
      <c r="B19" s="13" t="s">
        <v>650</v>
      </c>
      <c r="C19" s="12" t="s">
        <v>532</v>
      </c>
      <c r="D19" s="12" t="s">
        <v>1247</v>
      </c>
      <c r="E19" s="11">
        <v>2006</v>
      </c>
    </row>
    <row r="20" spans="1:5" ht="12.75">
      <c r="A20" s="31" t="s">
        <v>609</v>
      </c>
      <c r="B20" s="13" t="s">
        <v>651</v>
      </c>
      <c r="C20" s="12" t="s">
        <v>532</v>
      </c>
      <c r="D20" s="12" t="s">
        <v>1247</v>
      </c>
      <c r="E20" s="11">
        <v>2006</v>
      </c>
    </row>
    <row r="21" spans="1:5" ht="12.75">
      <c r="A21" s="31" t="s">
        <v>610</v>
      </c>
      <c r="B21" s="13" t="s">
        <v>652</v>
      </c>
      <c r="C21" s="12" t="s">
        <v>532</v>
      </c>
      <c r="D21" s="12" t="s">
        <v>1247</v>
      </c>
      <c r="E21" s="11">
        <v>2006</v>
      </c>
    </row>
    <row r="22" spans="1:5" ht="12.75">
      <c r="A22" s="31" t="s">
        <v>611</v>
      </c>
      <c r="B22" s="13" t="s">
        <v>653</v>
      </c>
      <c r="C22" s="12" t="s">
        <v>532</v>
      </c>
      <c r="D22" s="12" t="s">
        <v>1247</v>
      </c>
      <c r="E22" s="11">
        <v>2006</v>
      </c>
    </row>
    <row r="23" spans="1:5" ht="12.75">
      <c r="A23" s="30" t="s">
        <v>612</v>
      </c>
      <c r="B23" s="12" t="s">
        <v>654</v>
      </c>
      <c r="C23" s="12" t="s">
        <v>655</v>
      </c>
      <c r="D23" s="12" t="s">
        <v>1247</v>
      </c>
      <c r="E23" s="11">
        <v>2006</v>
      </c>
    </row>
    <row r="24" spans="1:5" ht="12.75">
      <c r="A24" s="30" t="s">
        <v>613</v>
      </c>
      <c r="B24" s="13" t="s">
        <v>347</v>
      </c>
      <c r="C24" s="13" t="s">
        <v>656</v>
      </c>
      <c r="D24" s="12" t="s">
        <v>1247</v>
      </c>
      <c r="E24" s="11">
        <v>2006</v>
      </c>
    </row>
    <row r="25" spans="1:5" ht="12.75">
      <c r="A25" s="30" t="s">
        <v>345</v>
      </c>
      <c r="B25" s="13" t="s">
        <v>348</v>
      </c>
      <c r="C25" s="13" t="s">
        <v>656</v>
      </c>
      <c r="D25" s="12" t="s">
        <v>1247</v>
      </c>
      <c r="E25" s="11">
        <v>2006</v>
      </c>
    </row>
    <row r="26" spans="1:5" ht="22.5">
      <c r="A26" s="30" t="s">
        <v>346</v>
      </c>
      <c r="B26" s="13" t="s">
        <v>349</v>
      </c>
      <c r="C26" s="13" t="s">
        <v>351</v>
      </c>
      <c r="D26" s="12" t="s">
        <v>350</v>
      </c>
      <c r="E26" s="11">
        <v>2003</v>
      </c>
    </row>
    <row r="27" spans="1:5" ht="12.75">
      <c r="A27" s="30" t="s">
        <v>614</v>
      </c>
      <c r="B27" s="13" t="s">
        <v>657</v>
      </c>
      <c r="C27" s="12" t="s">
        <v>659</v>
      </c>
      <c r="D27" s="12" t="s">
        <v>350</v>
      </c>
      <c r="E27" s="11">
        <v>2003</v>
      </c>
    </row>
    <row r="28" spans="1:5" ht="12.75">
      <c r="A28" s="30" t="s">
        <v>615</v>
      </c>
      <c r="B28" s="13" t="s">
        <v>658</v>
      </c>
      <c r="C28" s="12" t="s">
        <v>1215</v>
      </c>
      <c r="D28" s="12" t="s">
        <v>1247</v>
      </c>
      <c r="E28" s="11">
        <v>2006</v>
      </c>
    </row>
    <row r="29" spans="1:5" ht="12.75">
      <c r="A29" s="30" t="s">
        <v>616</v>
      </c>
      <c r="B29" s="12" t="s">
        <v>660</v>
      </c>
      <c r="C29" s="12" t="s">
        <v>661</v>
      </c>
      <c r="D29" s="12" t="s">
        <v>1247</v>
      </c>
      <c r="E29" s="11">
        <v>2006</v>
      </c>
    </row>
    <row r="30" spans="1:5" ht="12.75">
      <c r="A30" s="30" t="s">
        <v>617</v>
      </c>
      <c r="B30" s="13" t="s">
        <v>662</v>
      </c>
      <c r="C30" s="41" t="s">
        <v>1215</v>
      </c>
      <c r="D30" s="12" t="s">
        <v>1247</v>
      </c>
      <c r="E30" s="11">
        <v>2006</v>
      </c>
    </row>
    <row r="31" spans="1:5" ht="12.75">
      <c r="A31" s="30" t="s">
        <v>618</v>
      </c>
      <c r="B31" s="13" t="s">
        <v>663</v>
      </c>
      <c r="C31" s="41" t="s">
        <v>1215</v>
      </c>
      <c r="D31" s="12" t="s">
        <v>1247</v>
      </c>
      <c r="E31" s="11">
        <v>2006</v>
      </c>
    </row>
    <row r="32" spans="1:5" ht="12.75">
      <c r="A32" s="30" t="s">
        <v>619</v>
      </c>
      <c r="B32" s="13" t="s">
        <v>664</v>
      </c>
      <c r="C32" s="41" t="s">
        <v>1215</v>
      </c>
      <c r="D32" s="12" t="s">
        <v>1247</v>
      </c>
      <c r="E32" s="11">
        <v>2006</v>
      </c>
    </row>
    <row r="33" spans="1:5" ht="12.75">
      <c r="A33" s="30" t="s">
        <v>620</v>
      </c>
      <c r="B33" s="13" t="s">
        <v>665</v>
      </c>
      <c r="C33" s="41" t="s">
        <v>1215</v>
      </c>
      <c r="D33" s="12" t="s">
        <v>1247</v>
      </c>
      <c r="E33" s="11">
        <v>2006</v>
      </c>
    </row>
    <row r="34" spans="1:5" ht="12.75">
      <c r="A34" s="30" t="s">
        <v>621</v>
      </c>
      <c r="B34" s="13" t="s">
        <v>666</v>
      </c>
      <c r="C34" s="41" t="s">
        <v>1215</v>
      </c>
      <c r="D34" s="12" t="s">
        <v>1247</v>
      </c>
      <c r="E34" s="11">
        <v>2006</v>
      </c>
    </row>
    <row r="35" spans="1:5" ht="12.75">
      <c r="A35" s="30" t="s">
        <v>622</v>
      </c>
      <c r="B35" s="13" t="s">
        <v>667</v>
      </c>
      <c r="C35" s="41" t="s">
        <v>1215</v>
      </c>
      <c r="D35" s="12" t="s">
        <v>1247</v>
      </c>
      <c r="E35" s="11">
        <v>2006</v>
      </c>
    </row>
    <row r="36" spans="1:5" ht="12.75">
      <c r="A36" s="30" t="s">
        <v>623</v>
      </c>
      <c r="B36" s="13" t="s">
        <v>668</v>
      </c>
      <c r="C36" s="41" t="s">
        <v>1215</v>
      </c>
      <c r="D36" s="12" t="s">
        <v>1247</v>
      </c>
      <c r="E36" s="11">
        <v>2006</v>
      </c>
    </row>
    <row r="37" spans="1:5" ht="12.75">
      <c r="A37" s="30" t="s">
        <v>624</v>
      </c>
      <c r="B37" s="13" t="s">
        <v>669</v>
      </c>
      <c r="C37" s="41" t="s">
        <v>1215</v>
      </c>
      <c r="D37" s="12" t="s">
        <v>1247</v>
      </c>
      <c r="E37" s="11">
        <v>2006</v>
      </c>
    </row>
    <row r="38" spans="1:5" ht="12.75">
      <c r="A38" s="30" t="s">
        <v>625</v>
      </c>
      <c r="B38" s="13" t="s">
        <v>670</v>
      </c>
      <c r="C38" s="41" t="s">
        <v>1215</v>
      </c>
      <c r="D38" s="12" t="s">
        <v>1247</v>
      </c>
      <c r="E38" s="11">
        <v>2006</v>
      </c>
    </row>
    <row r="39" spans="1:5" ht="12.75">
      <c r="A39" s="30" t="s">
        <v>626</v>
      </c>
      <c r="B39" s="13" t="s">
        <v>671</v>
      </c>
      <c r="C39" s="41" t="s">
        <v>1215</v>
      </c>
      <c r="D39" s="12" t="s">
        <v>1247</v>
      </c>
      <c r="E39" s="11">
        <v>2006</v>
      </c>
    </row>
    <row r="40" spans="1:5" ht="12.75">
      <c r="A40" s="30" t="s">
        <v>627</v>
      </c>
      <c r="B40" s="13" t="s">
        <v>985</v>
      </c>
      <c r="C40" s="41" t="s">
        <v>1215</v>
      </c>
      <c r="D40" s="12" t="s">
        <v>1247</v>
      </c>
      <c r="E40" s="11">
        <v>2006</v>
      </c>
    </row>
    <row r="41" spans="1:5" ht="12.75">
      <c r="A41" s="30" t="s">
        <v>628</v>
      </c>
      <c r="B41" s="13" t="s">
        <v>986</v>
      </c>
      <c r="C41" s="41" t="s">
        <v>1215</v>
      </c>
      <c r="D41" s="12" t="s">
        <v>1247</v>
      </c>
      <c r="E41" s="11">
        <v>2006</v>
      </c>
    </row>
    <row r="42" spans="1:5" ht="12.75">
      <c r="A42" s="30" t="s">
        <v>629</v>
      </c>
      <c r="B42" s="13" t="s">
        <v>987</v>
      </c>
      <c r="C42" s="41" t="s">
        <v>1215</v>
      </c>
      <c r="D42" s="12" t="s">
        <v>1247</v>
      </c>
      <c r="E42" s="11">
        <v>2006</v>
      </c>
    </row>
    <row r="43" spans="1:5" ht="12.75">
      <c r="A43" s="30" t="s">
        <v>630</v>
      </c>
      <c r="B43" s="13" t="s">
        <v>988</v>
      </c>
      <c r="C43" s="41" t="s">
        <v>1215</v>
      </c>
      <c r="D43" s="12" t="s">
        <v>1247</v>
      </c>
      <c r="E43" s="11">
        <v>2006</v>
      </c>
    </row>
    <row r="44" spans="1:5" ht="12.75">
      <c r="A44" s="30" t="s">
        <v>631</v>
      </c>
      <c r="B44" s="13" t="s">
        <v>989</v>
      </c>
      <c r="C44" s="41" t="s">
        <v>1215</v>
      </c>
      <c r="D44" s="12" t="s">
        <v>1247</v>
      </c>
      <c r="E44" s="11">
        <v>2006</v>
      </c>
    </row>
    <row r="45" spans="1:5" ht="12.75">
      <c r="A45" s="31" t="s">
        <v>632</v>
      </c>
      <c r="B45" s="13" t="s">
        <v>990</v>
      </c>
      <c r="C45" s="41" t="s">
        <v>1215</v>
      </c>
      <c r="D45" s="12" t="s">
        <v>1247</v>
      </c>
      <c r="E45" s="11">
        <v>2006</v>
      </c>
    </row>
  </sheetData>
  <sheetProtection/>
  <printOptions/>
  <pageMargins left="0.75" right="0.75" top="1" bottom="1" header="0" footer="0"/>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R20"/>
  <sheetViews>
    <sheetView zoomScalePageLayoutView="0" workbookViewId="0" topLeftCell="V1">
      <selection activeCell="X2" sqref="X2:Y17"/>
    </sheetView>
  </sheetViews>
  <sheetFormatPr defaultColWidth="11.421875" defaultRowHeight="12.75"/>
  <cols>
    <col min="2" max="3" width="15.140625" style="0" bestFit="1" customWidth="1"/>
    <col min="4" max="4" width="19.57421875" style="0" bestFit="1" customWidth="1"/>
    <col min="5" max="5" width="15.28125" style="0" bestFit="1" customWidth="1"/>
    <col min="6" max="6" width="14.57421875" style="0" bestFit="1" customWidth="1"/>
    <col min="7" max="7" width="15.8515625" style="0" bestFit="1" customWidth="1"/>
    <col min="8" max="8" width="16.28125" style="0" bestFit="1" customWidth="1"/>
    <col min="9" max="9" width="15.57421875" style="0" bestFit="1" customWidth="1"/>
    <col min="10" max="10" width="17.57421875" style="0" bestFit="1" customWidth="1"/>
    <col min="11" max="11" width="15.7109375" style="0" bestFit="1" customWidth="1"/>
    <col min="12" max="12" width="16.140625" style="0" bestFit="1" customWidth="1"/>
    <col min="13" max="13" width="16.421875" style="0" bestFit="1" customWidth="1"/>
    <col min="14" max="14" width="17.00390625" style="0" bestFit="1" customWidth="1"/>
    <col min="15" max="15" width="16.7109375" style="0" bestFit="1" customWidth="1"/>
    <col min="16" max="16" width="15.7109375" style="0" bestFit="1" customWidth="1"/>
    <col min="17" max="17" width="17.28125" style="0" bestFit="1" customWidth="1"/>
    <col min="18" max="18" width="17.57421875" style="0" bestFit="1" customWidth="1"/>
    <col min="19" max="19" width="17.8515625" style="0" bestFit="1" customWidth="1"/>
    <col min="20" max="20" width="18.421875" style="0" bestFit="1" customWidth="1"/>
    <col min="21" max="21" width="18.140625" style="0" bestFit="1" customWidth="1"/>
    <col min="22" max="22" width="15.28125" style="0" bestFit="1" customWidth="1"/>
    <col min="24" max="24" width="13.421875" style="0" bestFit="1" customWidth="1"/>
    <col min="25" max="25" width="13.421875" style="0" customWidth="1"/>
    <col min="26" max="27" width="11.8515625" style="0" bestFit="1" customWidth="1"/>
    <col min="28" max="28" width="18.28125" style="0" bestFit="1" customWidth="1"/>
    <col min="29" max="29" width="10.140625" style="0" bestFit="1" customWidth="1"/>
    <col min="30" max="30" width="14.57421875" style="0" bestFit="1" customWidth="1"/>
    <col min="32" max="32" width="13.7109375" style="0" bestFit="1" customWidth="1"/>
    <col min="33" max="33" width="13.8515625" style="0" bestFit="1" customWidth="1"/>
    <col min="34" max="34" width="15.28125" style="0" bestFit="1" customWidth="1"/>
    <col min="35" max="35" width="16.28125" style="0" bestFit="1" customWidth="1"/>
    <col min="36" max="37" width="17.140625" style="0" bestFit="1" customWidth="1"/>
    <col min="38" max="38" width="18.28125" style="0" bestFit="1" customWidth="1"/>
    <col min="39" max="39" width="14.28125" style="0" bestFit="1" customWidth="1"/>
    <col min="40" max="40" width="14.57421875" style="0" bestFit="1" customWidth="1"/>
    <col min="41" max="41" width="14.00390625" style="0" bestFit="1" customWidth="1"/>
    <col min="42" max="42" width="15.8515625" style="0" bestFit="1" customWidth="1"/>
    <col min="43" max="43" width="17.8515625" style="0" bestFit="1" customWidth="1"/>
    <col min="44" max="44" width="15.57421875" style="0" bestFit="1" customWidth="1"/>
  </cols>
  <sheetData>
    <row r="1" spans="1:44" ht="12.75">
      <c r="A1" s="5" t="s">
        <v>429</v>
      </c>
      <c r="B1" s="5" t="s">
        <v>592</v>
      </c>
      <c r="C1" s="5" t="s">
        <v>593</v>
      </c>
      <c r="D1" s="5" t="s">
        <v>594</v>
      </c>
      <c r="E1" s="5" t="s">
        <v>595</v>
      </c>
      <c r="F1" s="5" t="s">
        <v>596</v>
      </c>
      <c r="G1" s="5" t="s">
        <v>597</v>
      </c>
      <c r="H1" s="5" t="s">
        <v>598</v>
      </c>
      <c r="I1" s="5" t="s">
        <v>599</v>
      </c>
      <c r="J1" s="5" t="s">
        <v>600</v>
      </c>
      <c r="K1" s="5" t="s">
        <v>601</v>
      </c>
      <c r="L1" s="5" t="s">
        <v>602</v>
      </c>
      <c r="M1" s="5" t="s">
        <v>603</v>
      </c>
      <c r="N1" s="5" t="s">
        <v>604</v>
      </c>
      <c r="O1" s="5" t="s">
        <v>605</v>
      </c>
      <c r="P1" s="5" t="s">
        <v>606</v>
      </c>
      <c r="Q1" s="22" t="s">
        <v>607</v>
      </c>
      <c r="R1" s="22" t="s">
        <v>608</v>
      </c>
      <c r="S1" s="22" t="s">
        <v>609</v>
      </c>
      <c r="T1" s="22" t="s">
        <v>610</v>
      </c>
      <c r="U1" s="22" t="s">
        <v>611</v>
      </c>
      <c r="V1" s="5" t="s">
        <v>612</v>
      </c>
      <c r="W1" s="5" t="s">
        <v>613</v>
      </c>
      <c r="X1" s="5" t="s">
        <v>345</v>
      </c>
      <c r="Y1" s="5" t="s">
        <v>346</v>
      </c>
      <c r="Z1" s="5" t="s">
        <v>614</v>
      </c>
      <c r="AA1" s="5" t="s">
        <v>615</v>
      </c>
      <c r="AB1" s="5" t="s">
        <v>616</v>
      </c>
      <c r="AC1" s="5" t="s">
        <v>617</v>
      </c>
      <c r="AD1" s="5" t="s">
        <v>618</v>
      </c>
      <c r="AE1" s="5" t="s">
        <v>619</v>
      </c>
      <c r="AF1" s="5" t="s">
        <v>620</v>
      </c>
      <c r="AG1" s="5" t="s">
        <v>621</v>
      </c>
      <c r="AH1" s="5" t="s">
        <v>622</v>
      </c>
      <c r="AI1" s="5" t="s">
        <v>623</v>
      </c>
      <c r="AJ1" s="5" t="s">
        <v>624</v>
      </c>
      <c r="AK1" s="5" t="s">
        <v>625</v>
      </c>
      <c r="AL1" s="5" t="s">
        <v>626</v>
      </c>
      <c r="AM1" s="5" t="s">
        <v>627</v>
      </c>
      <c r="AN1" s="5" t="s">
        <v>628</v>
      </c>
      <c r="AO1" s="5" t="s">
        <v>629</v>
      </c>
      <c r="AP1" s="5" t="s">
        <v>630</v>
      </c>
      <c r="AQ1" s="5" t="s">
        <v>631</v>
      </c>
      <c r="AR1" s="22" t="s">
        <v>632</v>
      </c>
    </row>
    <row r="2" spans="1:44" ht="12.75">
      <c r="A2" s="5" t="s">
        <v>430</v>
      </c>
      <c r="B2" s="26">
        <v>544837</v>
      </c>
      <c r="C2" s="26">
        <v>552785</v>
      </c>
      <c r="D2" s="29">
        <v>89.0906160602764</v>
      </c>
      <c r="E2" s="26">
        <v>675059</v>
      </c>
      <c r="F2" s="26">
        <v>334783</v>
      </c>
      <c r="G2" s="26">
        <v>568953</v>
      </c>
      <c r="H2" s="26">
        <v>368859</v>
      </c>
      <c r="I2" s="26">
        <v>388029</v>
      </c>
      <c r="J2" s="26">
        <v>598145</v>
      </c>
      <c r="K2" s="26">
        <v>136575</v>
      </c>
      <c r="L2" s="26">
        <v>267198</v>
      </c>
      <c r="M2" s="26">
        <v>405727</v>
      </c>
      <c r="N2" s="26">
        <v>549794</v>
      </c>
      <c r="O2" s="26">
        <v>1409721</v>
      </c>
      <c r="P2" s="26">
        <v>251115</v>
      </c>
      <c r="Q2" s="26">
        <v>31340</v>
      </c>
      <c r="R2" s="26">
        <v>65042</v>
      </c>
      <c r="S2" s="26">
        <v>103292</v>
      </c>
      <c r="T2" s="26">
        <v>149447</v>
      </c>
      <c r="U2" s="26">
        <v>912586</v>
      </c>
      <c r="V2" s="27">
        <v>10.3</v>
      </c>
      <c r="W2" s="32">
        <v>0.52399955</v>
      </c>
      <c r="X2" s="32">
        <v>0.535443</v>
      </c>
      <c r="Y2" s="67">
        <v>0.5</v>
      </c>
      <c r="Z2" s="25">
        <v>18.5</v>
      </c>
      <c r="AA2" s="29">
        <v>18.6</v>
      </c>
      <c r="AB2" s="29"/>
      <c r="AC2" s="29">
        <v>4.2</v>
      </c>
      <c r="AD2" s="29">
        <v>14.4</v>
      </c>
      <c r="AE2" s="29">
        <v>81.4</v>
      </c>
      <c r="AF2" s="29">
        <v>17.8</v>
      </c>
      <c r="AG2" s="29">
        <v>19.3</v>
      </c>
      <c r="AH2" s="29">
        <v>24.8</v>
      </c>
      <c r="AI2" s="29">
        <v>27.2</v>
      </c>
      <c r="AJ2" s="29">
        <v>15</v>
      </c>
      <c r="AK2" s="29">
        <v>16.6</v>
      </c>
      <c r="AL2" s="29">
        <v>15.7</v>
      </c>
      <c r="AM2" s="29">
        <v>19.4</v>
      </c>
      <c r="AN2" s="29">
        <v>7.2</v>
      </c>
      <c r="AO2" s="29">
        <v>21.7</v>
      </c>
      <c r="AP2" s="29">
        <v>17.7</v>
      </c>
      <c r="AQ2" s="29">
        <v>15.6</v>
      </c>
      <c r="AR2" s="29">
        <v>35.9</v>
      </c>
    </row>
    <row r="3" spans="1:44" ht="12.75">
      <c r="A3" s="5" t="s">
        <v>431</v>
      </c>
      <c r="B3" s="26">
        <v>571245</v>
      </c>
      <c r="C3" s="26">
        <v>575270</v>
      </c>
      <c r="D3" s="29">
        <v>92.71445263709255</v>
      </c>
      <c r="E3" s="26">
        <v>587171</v>
      </c>
      <c r="F3" s="26">
        <v>549952</v>
      </c>
      <c r="G3" s="26">
        <v>588053</v>
      </c>
      <c r="H3" s="26">
        <v>356507</v>
      </c>
      <c r="I3" s="26">
        <v>509184</v>
      </c>
      <c r="J3" s="26">
        <v>584927</v>
      </c>
      <c r="K3" s="26">
        <v>189563</v>
      </c>
      <c r="L3" s="26">
        <v>321586</v>
      </c>
      <c r="M3" s="26">
        <v>517577</v>
      </c>
      <c r="N3" s="26">
        <v>686961</v>
      </c>
      <c r="O3" s="26">
        <v>1155618</v>
      </c>
      <c r="P3" s="26">
        <v>174509</v>
      </c>
      <c r="Q3" s="26">
        <v>40255</v>
      </c>
      <c r="R3" s="26">
        <v>75735</v>
      </c>
      <c r="S3" s="26">
        <v>119893</v>
      </c>
      <c r="T3" s="26">
        <v>182516</v>
      </c>
      <c r="U3" s="26">
        <v>451554</v>
      </c>
      <c r="V3" s="27">
        <v>6.1</v>
      </c>
      <c r="W3" s="36">
        <v>0.43466646</v>
      </c>
      <c r="X3" s="36">
        <v>0.43937289</v>
      </c>
      <c r="Y3" s="67">
        <v>0.5</v>
      </c>
      <c r="Z3" s="25">
        <v>18.5</v>
      </c>
      <c r="AA3" s="29">
        <v>11.8</v>
      </c>
      <c r="AB3" s="29">
        <v>-4</v>
      </c>
      <c r="AC3" s="29">
        <v>2.3</v>
      </c>
      <c r="AD3" s="29">
        <v>9.4</v>
      </c>
      <c r="AE3" s="29">
        <v>88.2</v>
      </c>
      <c r="AF3" s="29">
        <v>11.5</v>
      </c>
      <c r="AG3" s="29">
        <v>12</v>
      </c>
      <c r="AH3" s="29">
        <v>21.8</v>
      </c>
      <c r="AI3" s="29">
        <v>20.1</v>
      </c>
      <c r="AJ3" s="29">
        <v>10.6</v>
      </c>
      <c r="AK3" s="29">
        <v>8.3</v>
      </c>
      <c r="AL3" s="29">
        <v>5.400000000000006</v>
      </c>
      <c r="AM3" s="29">
        <v>11.7</v>
      </c>
      <c r="AN3" s="29">
        <v>12.9</v>
      </c>
      <c r="AO3" s="29">
        <v>26.6</v>
      </c>
      <c r="AP3" s="29">
        <v>9.4</v>
      </c>
      <c r="AQ3" s="29">
        <v>9</v>
      </c>
      <c r="AR3" s="29">
        <v>32</v>
      </c>
    </row>
    <row r="4" spans="1:44" ht="12.75">
      <c r="A4" s="5" t="s">
        <v>432</v>
      </c>
      <c r="B4" s="26">
        <v>728541</v>
      </c>
      <c r="C4" s="26">
        <v>734049</v>
      </c>
      <c r="D4" s="29">
        <v>118.30436359240905</v>
      </c>
      <c r="E4" s="26">
        <v>803381</v>
      </c>
      <c r="F4" s="26">
        <v>549161</v>
      </c>
      <c r="G4" s="26">
        <v>733756</v>
      </c>
      <c r="H4" s="26">
        <v>752618</v>
      </c>
      <c r="I4" s="26">
        <v>639042</v>
      </c>
      <c r="J4" s="26">
        <v>742235</v>
      </c>
      <c r="K4" s="26">
        <v>236680</v>
      </c>
      <c r="L4" s="26">
        <v>401980</v>
      </c>
      <c r="M4" s="26">
        <v>560540</v>
      </c>
      <c r="N4" s="26">
        <v>843231</v>
      </c>
      <c r="O4" s="26">
        <v>1628270</v>
      </c>
      <c r="P4" s="26">
        <v>207692</v>
      </c>
      <c r="Q4" s="26">
        <v>48493</v>
      </c>
      <c r="R4" s="26">
        <v>90862</v>
      </c>
      <c r="S4" s="26">
        <v>134463</v>
      </c>
      <c r="T4" s="26">
        <v>210871</v>
      </c>
      <c r="U4" s="26">
        <v>554212</v>
      </c>
      <c r="V4" s="27">
        <v>6.9</v>
      </c>
      <c r="W4" s="32">
        <v>0.45408751</v>
      </c>
      <c r="X4" s="32">
        <v>0.45941354</v>
      </c>
      <c r="Y4" s="66">
        <v>0.45</v>
      </c>
      <c r="Z4" s="29">
        <v>11.2</v>
      </c>
      <c r="AA4" s="29">
        <v>7.3</v>
      </c>
      <c r="AB4" s="29">
        <v>-3.9</v>
      </c>
      <c r="AC4" s="29">
        <v>2.1</v>
      </c>
      <c r="AD4" s="29">
        <v>5.2</v>
      </c>
      <c r="AE4" s="29">
        <v>92.7</v>
      </c>
      <c r="AF4" s="29">
        <v>7</v>
      </c>
      <c r="AG4" s="29">
        <v>7.6</v>
      </c>
      <c r="AH4" s="29">
        <v>12.3</v>
      </c>
      <c r="AI4" s="29">
        <v>11.7</v>
      </c>
      <c r="AJ4" s="29">
        <v>5.099999999999994</v>
      </c>
      <c r="AK4" s="29">
        <v>6.099999999999994</v>
      </c>
      <c r="AL4" s="29">
        <v>6.400000000000006</v>
      </c>
      <c r="AM4" s="29">
        <v>7.3</v>
      </c>
      <c r="AN4" s="29">
        <v>4.4</v>
      </c>
      <c r="AO4" s="29">
        <v>6.7</v>
      </c>
      <c r="AP4" s="29">
        <v>7.4</v>
      </c>
      <c r="AQ4" s="29">
        <v>5.5</v>
      </c>
      <c r="AR4" s="29">
        <v>27.3</v>
      </c>
    </row>
    <row r="5" spans="1:44" ht="12.75">
      <c r="A5" s="5" t="s">
        <v>433</v>
      </c>
      <c r="B5" s="26">
        <v>648281</v>
      </c>
      <c r="C5" s="26">
        <v>656093</v>
      </c>
      <c r="D5" s="29">
        <v>105.74044079132922</v>
      </c>
      <c r="E5" s="26">
        <v>689881</v>
      </c>
      <c r="F5" s="26">
        <v>559796</v>
      </c>
      <c r="G5" s="26">
        <v>667259</v>
      </c>
      <c r="H5" s="26">
        <v>545589</v>
      </c>
      <c r="I5" s="26">
        <v>562707</v>
      </c>
      <c r="J5" s="26">
        <v>659371</v>
      </c>
      <c r="K5" s="26">
        <v>178468</v>
      </c>
      <c r="L5" s="26">
        <v>351964</v>
      </c>
      <c r="M5" s="26">
        <v>496588</v>
      </c>
      <c r="N5" s="26">
        <v>765123</v>
      </c>
      <c r="O5" s="26">
        <v>1486689</v>
      </c>
      <c r="P5" s="26">
        <v>197573</v>
      </c>
      <c r="Q5" s="26">
        <v>40833</v>
      </c>
      <c r="R5" s="26">
        <v>81582</v>
      </c>
      <c r="S5" s="26">
        <v>125552</v>
      </c>
      <c r="T5" s="26">
        <v>200429</v>
      </c>
      <c r="U5" s="26">
        <v>538943</v>
      </c>
      <c r="V5" s="27">
        <v>8.3</v>
      </c>
      <c r="W5" s="32">
        <v>0.46493723</v>
      </c>
      <c r="X5" s="32">
        <v>0.47425815</v>
      </c>
      <c r="Y5" s="66">
        <v>0.47</v>
      </c>
      <c r="Z5" s="29">
        <v>24.9</v>
      </c>
      <c r="AA5" s="29">
        <v>10.5</v>
      </c>
      <c r="AB5" s="29">
        <v>-14.4</v>
      </c>
      <c r="AC5" s="29">
        <v>2.8</v>
      </c>
      <c r="AD5" s="29">
        <v>7.7</v>
      </c>
      <c r="AE5" s="29">
        <v>89.5</v>
      </c>
      <c r="AF5" s="29">
        <v>9.6</v>
      </c>
      <c r="AG5" s="29">
        <v>11.3</v>
      </c>
      <c r="AH5" s="29">
        <v>17.1</v>
      </c>
      <c r="AI5" s="29">
        <v>15.5</v>
      </c>
      <c r="AJ5" s="29">
        <v>10</v>
      </c>
      <c r="AK5" s="29">
        <v>7.8</v>
      </c>
      <c r="AL5" s="29">
        <v>5.400000000000006</v>
      </c>
      <c r="AM5" s="29">
        <v>11.1</v>
      </c>
      <c r="AN5" s="29">
        <v>3.4</v>
      </c>
      <c r="AO5" s="29">
        <v>7.6</v>
      </c>
      <c r="AP5" s="29">
        <v>10.6</v>
      </c>
      <c r="AQ5" s="29">
        <v>8.7</v>
      </c>
      <c r="AR5" s="29">
        <v>26</v>
      </c>
    </row>
    <row r="6" spans="1:44" ht="12.75">
      <c r="A6" s="5" t="s">
        <v>434</v>
      </c>
      <c r="B6" s="26">
        <v>466142</v>
      </c>
      <c r="C6" s="26">
        <v>475858</v>
      </c>
      <c r="D6" s="29">
        <v>76.69253394576735</v>
      </c>
      <c r="E6" s="26">
        <v>527909</v>
      </c>
      <c r="F6" s="26">
        <v>349744</v>
      </c>
      <c r="G6" s="26">
        <v>470936</v>
      </c>
      <c r="H6" s="26">
        <v>493985</v>
      </c>
      <c r="I6" s="26">
        <v>437495</v>
      </c>
      <c r="J6" s="26">
        <v>476452</v>
      </c>
      <c r="K6" s="26">
        <v>138087</v>
      </c>
      <c r="L6" s="26">
        <v>258463</v>
      </c>
      <c r="M6" s="26">
        <v>335365</v>
      </c>
      <c r="N6" s="26">
        <v>473503</v>
      </c>
      <c r="O6" s="26">
        <v>1173973</v>
      </c>
      <c r="P6" s="26">
        <v>139945</v>
      </c>
      <c r="Q6" s="26">
        <v>32973</v>
      </c>
      <c r="R6" s="26">
        <v>58130</v>
      </c>
      <c r="S6" s="26">
        <v>86839</v>
      </c>
      <c r="T6" s="26">
        <v>130802</v>
      </c>
      <c r="U6" s="26">
        <v>391029</v>
      </c>
      <c r="V6" s="27">
        <v>8.5</v>
      </c>
      <c r="W6" s="32">
        <v>0.49095322</v>
      </c>
      <c r="X6" s="32">
        <v>0.50692017</v>
      </c>
      <c r="Y6" s="66">
        <v>0.56</v>
      </c>
      <c r="Z6" s="29">
        <v>21.5</v>
      </c>
      <c r="AA6" s="29">
        <v>15.9</v>
      </c>
      <c r="AB6" s="29">
        <v>-5.6</v>
      </c>
      <c r="AC6" s="29">
        <v>2.8</v>
      </c>
      <c r="AD6" s="29">
        <v>13.1</v>
      </c>
      <c r="AE6" s="29">
        <v>84.1</v>
      </c>
      <c r="AF6" s="29">
        <v>14.9</v>
      </c>
      <c r="AG6" s="29">
        <v>16.9</v>
      </c>
      <c r="AH6" s="29">
        <v>22.3</v>
      </c>
      <c r="AI6" s="29">
        <v>25</v>
      </c>
      <c r="AJ6" s="29">
        <v>14.8</v>
      </c>
      <c r="AK6" s="29">
        <v>13.1</v>
      </c>
      <c r="AL6" s="29">
        <v>11.4</v>
      </c>
      <c r="AM6" s="29">
        <v>17.1</v>
      </c>
      <c r="AN6" s="29">
        <v>11</v>
      </c>
      <c r="AO6" s="29">
        <v>14</v>
      </c>
      <c r="AP6" s="29">
        <v>15.8</v>
      </c>
      <c r="AQ6" s="29">
        <v>13.1</v>
      </c>
      <c r="AR6" s="29">
        <v>29.2</v>
      </c>
    </row>
    <row r="7" spans="1:44" ht="12.75">
      <c r="A7" s="5" t="s">
        <v>435</v>
      </c>
      <c r="B7" s="26">
        <v>501881</v>
      </c>
      <c r="C7" s="26">
        <v>508334</v>
      </c>
      <c r="D7" s="29">
        <v>81.9265885007454</v>
      </c>
      <c r="E7" s="26">
        <v>563455</v>
      </c>
      <c r="F7" s="26">
        <v>392213</v>
      </c>
      <c r="G7" s="26">
        <v>517987</v>
      </c>
      <c r="H7" s="26">
        <v>398900</v>
      </c>
      <c r="I7" s="26">
        <v>461420</v>
      </c>
      <c r="J7" s="26">
        <v>509307</v>
      </c>
      <c r="K7" s="26">
        <v>152650</v>
      </c>
      <c r="L7" s="26">
        <v>270550</v>
      </c>
      <c r="M7" s="26">
        <v>353723</v>
      </c>
      <c r="N7" s="26">
        <v>523990</v>
      </c>
      <c r="O7" s="26">
        <v>1239714</v>
      </c>
      <c r="P7" s="26">
        <v>158996</v>
      </c>
      <c r="Q7" s="26">
        <v>35910</v>
      </c>
      <c r="R7" s="26">
        <v>67719</v>
      </c>
      <c r="S7" s="26">
        <v>100217</v>
      </c>
      <c r="T7" s="26">
        <v>155980</v>
      </c>
      <c r="U7" s="26">
        <v>434883</v>
      </c>
      <c r="V7" s="27">
        <v>8.1</v>
      </c>
      <c r="W7" s="32">
        <v>0.48193341</v>
      </c>
      <c r="X7" s="32">
        <v>0.49221783</v>
      </c>
      <c r="Y7" s="66">
        <v>0.47</v>
      </c>
      <c r="Z7" s="29">
        <v>19.4</v>
      </c>
      <c r="AA7" s="29">
        <v>15.3</v>
      </c>
      <c r="AB7" s="29">
        <v>-4.1</v>
      </c>
      <c r="AC7" s="29">
        <v>2.9</v>
      </c>
      <c r="AD7" s="29">
        <v>12.4</v>
      </c>
      <c r="AE7" s="29">
        <v>84.7</v>
      </c>
      <c r="AF7" s="29">
        <v>14.7</v>
      </c>
      <c r="AG7" s="29">
        <v>15.9</v>
      </c>
      <c r="AH7" s="29">
        <v>23.2</v>
      </c>
      <c r="AI7" s="29">
        <v>22.5</v>
      </c>
      <c r="AJ7" s="29">
        <v>16.1</v>
      </c>
      <c r="AK7" s="29">
        <v>12.3</v>
      </c>
      <c r="AL7" s="29">
        <v>8</v>
      </c>
      <c r="AM7" s="29">
        <v>16.1</v>
      </c>
      <c r="AN7" s="29">
        <v>6.8</v>
      </c>
      <c r="AO7" s="29">
        <v>16</v>
      </c>
      <c r="AP7" s="29">
        <v>15.3</v>
      </c>
      <c r="AQ7" s="29">
        <v>12.1</v>
      </c>
      <c r="AR7" s="29">
        <v>32.2</v>
      </c>
    </row>
    <row r="8" spans="1:44" ht="12.75">
      <c r="A8" s="5" t="s">
        <v>436</v>
      </c>
      <c r="B8" s="26">
        <v>469129</v>
      </c>
      <c r="C8" s="26">
        <v>477241</v>
      </c>
      <c r="D8" s="29">
        <v>76.91542769652283</v>
      </c>
      <c r="E8" s="26">
        <v>515468</v>
      </c>
      <c r="F8" s="26">
        <v>379597</v>
      </c>
      <c r="G8" s="26">
        <v>519747</v>
      </c>
      <c r="H8" s="26">
        <v>372869</v>
      </c>
      <c r="I8" s="26">
        <v>344210</v>
      </c>
      <c r="J8" s="26">
        <v>478869</v>
      </c>
      <c r="K8" s="26">
        <v>147453</v>
      </c>
      <c r="L8" s="26">
        <v>258431</v>
      </c>
      <c r="M8" s="26">
        <v>334112</v>
      </c>
      <c r="N8" s="26">
        <v>483243</v>
      </c>
      <c r="O8" s="26">
        <v>1162930</v>
      </c>
      <c r="P8" s="26">
        <v>147481</v>
      </c>
      <c r="Q8" s="26">
        <v>37161</v>
      </c>
      <c r="R8" s="26">
        <v>63707</v>
      </c>
      <c r="S8" s="26">
        <v>92748</v>
      </c>
      <c r="T8" s="26">
        <v>141945</v>
      </c>
      <c r="U8" s="26">
        <v>401832</v>
      </c>
      <c r="V8" s="27">
        <v>7.9</v>
      </c>
      <c r="W8" s="32">
        <v>0.46663525</v>
      </c>
      <c r="X8" s="32">
        <v>0.48068898</v>
      </c>
      <c r="Y8" s="66">
        <v>0.47</v>
      </c>
      <c r="Z8" s="29">
        <v>19.2</v>
      </c>
      <c r="AA8" s="29">
        <v>11.4</v>
      </c>
      <c r="AB8" s="29">
        <v>-7.8</v>
      </c>
      <c r="AC8" s="29">
        <v>2.1</v>
      </c>
      <c r="AD8" s="29">
        <v>9.3</v>
      </c>
      <c r="AE8" s="29">
        <v>88.6</v>
      </c>
      <c r="AF8" s="29">
        <v>10.7</v>
      </c>
      <c r="AG8" s="29">
        <v>12.1</v>
      </c>
      <c r="AH8" s="29">
        <v>18.5</v>
      </c>
      <c r="AI8" s="29">
        <v>18.4</v>
      </c>
      <c r="AJ8" s="29">
        <v>10.9</v>
      </c>
      <c r="AK8" s="29">
        <v>9.599999999999994</v>
      </c>
      <c r="AL8" s="29">
        <v>4.5</v>
      </c>
      <c r="AM8" s="29">
        <v>13.3</v>
      </c>
      <c r="AN8" s="29">
        <v>6.7</v>
      </c>
      <c r="AO8" s="29">
        <v>15.1</v>
      </c>
      <c r="AP8" s="29">
        <v>11.3</v>
      </c>
      <c r="AQ8" s="29">
        <v>9.3</v>
      </c>
      <c r="AR8" s="29">
        <v>28.1</v>
      </c>
    </row>
    <row r="9" spans="1:44" ht="12.75">
      <c r="A9" s="5" t="s">
        <v>437</v>
      </c>
      <c r="B9" s="26">
        <v>424914</v>
      </c>
      <c r="C9" s="26">
        <v>434497</v>
      </c>
      <c r="D9" s="29">
        <v>70.0265119464926</v>
      </c>
      <c r="E9" s="26">
        <v>455171</v>
      </c>
      <c r="F9" s="26">
        <v>373604</v>
      </c>
      <c r="G9" s="26">
        <v>484581</v>
      </c>
      <c r="H9" s="26">
        <v>332646</v>
      </c>
      <c r="I9" s="26">
        <v>321159</v>
      </c>
      <c r="J9" s="26">
        <v>436253</v>
      </c>
      <c r="K9" s="26">
        <v>118322</v>
      </c>
      <c r="L9" s="26">
        <v>208062</v>
      </c>
      <c r="M9" s="26">
        <v>303389</v>
      </c>
      <c r="N9" s="26">
        <v>434212</v>
      </c>
      <c r="O9" s="26">
        <v>1108581</v>
      </c>
      <c r="P9" s="26">
        <v>130733</v>
      </c>
      <c r="Q9" s="26">
        <v>30099</v>
      </c>
      <c r="R9" s="26">
        <v>54687</v>
      </c>
      <c r="S9" s="26">
        <v>81288</v>
      </c>
      <c r="T9" s="26">
        <v>126401</v>
      </c>
      <c r="U9" s="26">
        <v>361205</v>
      </c>
      <c r="V9" s="27">
        <v>9.4</v>
      </c>
      <c r="W9" s="32">
        <v>0.48954057</v>
      </c>
      <c r="X9" s="32">
        <v>0.50722554</v>
      </c>
      <c r="Y9" s="66">
        <v>0.53</v>
      </c>
      <c r="Z9" s="29">
        <v>23.1</v>
      </c>
      <c r="AA9" s="29">
        <v>17.7</v>
      </c>
      <c r="AB9" s="29">
        <v>-5.4</v>
      </c>
      <c r="AC9" s="29">
        <v>4.2</v>
      </c>
      <c r="AD9" s="29">
        <v>13.5</v>
      </c>
      <c r="AE9" s="29">
        <v>82.3</v>
      </c>
      <c r="AF9" s="29">
        <v>16.9</v>
      </c>
      <c r="AG9" s="29">
        <v>18.5</v>
      </c>
      <c r="AH9" s="29">
        <v>25.4</v>
      </c>
      <c r="AI9" s="29">
        <v>24.9</v>
      </c>
      <c r="AJ9" s="29">
        <v>18.6</v>
      </c>
      <c r="AK9" s="29">
        <v>15.4</v>
      </c>
      <c r="AL9" s="29">
        <v>8.599999999999994</v>
      </c>
      <c r="AM9" s="29">
        <v>19.7</v>
      </c>
      <c r="AN9" s="29">
        <v>13.7</v>
      </c>
      <c r="AO9" s="29">
        <v>29.7</v>
      </c>
      <c r="AP9" s="29">
        <v>17.5</v>
      </c>
      <c r="AQ9" s="29">
        <v>15</v>
      </c>
      <c r="AR9" s="29">
        <v>25.3</v>
      </c>
    </row>
    <row r="10" spans="1:44" ht="12.75">
      <c r="A10" s="5" t="s">
        <v>438</v>
      </c>
      <c r="B10" s="26">
        <v>448045</v>
      </c>
      <c r="C10" s="26">
        <v>458360</v>
      </c>
      <c r="D10" s="29">
        <v>73.87243643982433</v>
      </c>
      <c r="E10" s="26">
        <v>508677</v>
      </c>
      <c r="F10" s="26">
        <v>334890</v>
      </c>
      <c r="G10" s="26">
        <v>493854</v>
      </c>
      <c r="H10" s="26">
        <v>287171</v>
      </c>
      <c r="I10" s="26">
        <v>327844</v>
      </c>
      <c r="J10" s="26">
        <v>462917</v>
      </c>
      <c r="K10" s="26">
        <v>112529</v>
      </c>
      <c r="L10" s="26">
        <v>216382</v>
      </c>
      <c r="M10" s="26">
        <v>301985</v>
      </c>
      <c r="N10" s="26">
        <v>459240</v>
      </c>
      <c r="O10" s="26">
        <v>1201714</v>
      </c>
      <c r="P10" s="26">
        <v>139982</v>
      </c>
      <c r="Q10" s="26">
        <v>28126</v>
      </c>
      <c r="R10" s="26">
        <v>53326</v>
      </c>
      <c r="S10" s="26">
        <v>81440</v>
      </c>
      <c r="T10" s="26">
        <v>130443</v>
      </c>
      <c r="U10" s="26">
        <v>406598</v>
      </c>
      <c r="V10" s="27">
        <v>10.7</v>
      </c>
      <c r="W10" s="32">
        <v>0.51243769</v>
      </c>
      <c r="X10" s="32">
        <v>0.53211675</v>
      </c>
      <c r="Y10" s="66">
        <v>0.55</v>
      </c>
      <c r="Z10" s="29">
        <v>28</v>
      </c>
      <c r="AA10" s="29">
        <v>20.7</v>
      </c>
      <c r="AB10" s="29">
        <v>-7.3</v>
      </c>
      <c r="AC10" s="29">
        <v>5.2</v>
      </c>
      <c r="AD10" s="29">
        <v>15.5</v>
      </c>
      <c r="AE10" s="29">
        <v>79.3</v>
      </c>
      <c r="AF10" s="29">
        <v>19.8</v>
      </c>
      <c r="AG10" s="29">
        <v>21.5</v>
      </c>
      <c r="AH10" s="29">
        <v>30.3</v>
      </c>
      <c r="AI10" s="29">
        <v>30.7</v>
      </c>
      <c r="AJ10" s="29">
        <v>20.4</v>
      </c>
      <c r="AK10" s="29">
        <v>17.9</v>
      </c>
      <c r="AL10" s="29">
        <v>10.8</v>
      </c>
      <c r="AM10" s="29">
        <v>20.9</v>
      </c>
      <c r="AN10" s="29">
        <v>19.4</v>
      </c>
      <c r="AO10" s="29">
        <v>30.8</v>
      </c>
      <c r="AP10" s="29">
        <v>20.3</v>
      </c>
      <c r="AQ10" s="29">
        <v>17.3</v>
      </c>
      <c r="AR10" s="29">
        <v>29</v>
      </c>
    </row>
    <row r="11" spans="1:44" ht="12.75">
      <c r="A11" s="5" t="s">
        <v>439</v>
      </c>
      <c r="B11" s="26">
        <v>420596</v>
      </c>
      <c r="C11" s="26">
        <v>433893</v>
      </c>
      <c r="D11" s="29">
        <v>69.92916717031306</v>
      </c>
      <c r="E11" s="26">
        <v>476618</v>
      </c>
      <c r="F11" s="26">
        <v>330640</v>
      </c>
      <c r="G11" s="26">
        <v>498762</v>
      </c>
      <c r="H11" s="26">
        <v>295549</v>
      </c>
      <c r="I11" s="26">
        <v>301810</v>
      </c>
      <c r="J11" s="26">
        <v>477052</v>
      </c>
      <c r="K11" s="26">
        <v>102297</v>
      </c>
      <c r="L11" s="26">
        <v>201219</v>
      </c>
      <c r="M11" s="26">
        <v>289391</v>
      </c>
      <c r="N11" s="26">
        <v>424324</v>
      </c>
      <c r="O11" s="26">
        <v>1153695</v>
      </c>
      <c r="P11" s="26">
        <v>137093</v>
      </c>
      <c r="Q11" s="26">
        <v>28787</v>
      </c>
      <c r="R11" s="26">
        <v>50480</v>
      </c>
      <c r="S11" s="26">
        <v>77820</v>
      </c>
      <c r="T11" s="26">
        <v>124201</v>
      </c>
      <c r="U11" s="26">
        <v>404680</v>
      </c>
      <c r="V11" s="27">
        <v>11.3</v>
      </c>
      <c r="W11" s="32">
        <v>0.5213694</v>
      </c>
      <c r="X11" s="32">
        <v>0.54726943</v>
      </c>
      <c r="Y11" s="66">
        <v>0.58</v>
      </c>
      <c r="Z11" s="29">
        <v>29.7</v>
      </c>
      <c r="AA11" s="29">
        <v>20.1</v>
      </c>
      <c r="AB11" s="29">
        <v>-9.6</v>
      </c>
      <c r="AC11" s="29">
        <v>6.1</v>
      </c>
      <c r="AD11" s="29">
        <v>14</v>
      </c>
      <c r="AE11" s="29">
        <v>79.9</v>
      </c>
      <c r="AF11" s="29">
        <v>19.1</v>
      </c>
      <c r="AG11" s="29">
        <v>21</v>
      </c>
      <c r="AH11" s="29">
        <v>28.1</v>
      </c>
      <c r="AI11" s="29">
        <v>28.8</v>
      </c>
      <c r="AJ11" s="29">
        <v>20.3</v>
      </c>
      <c r="AK11" s="29">
        <v>17.3</v>
      </c>
      <c r="AL11" s="29">
        <v>9.900000000000006</v>
      </c>
      <c r="AM11" s="29">
        <v>20.5</v>
      </c>
      <c r="AN11" s="29">
        <v>19.9</v>
      </c>
      <c r="AO11" s="29">
        <v>24.7</v>
      </c>
      <c r="AP11" s="29">
        <v>18.2</v>
      </c>
      <c r="AQ11" s="29">
        <v>16.5</v>
      </c>
      <c r="AR11" s="29">
        <v>29.3</v>
      </c>
    </row>
    <row r="12" spans="1:44" ht="12.75">
      <c r="A12" s="5" t="s">
        <v>440</v>
      </c>
      <c r="B12" s="26">
        <v>434560</v>
      </c>
      <c r="C12" s="26">
        <v>445047</v>
      </c>
      <c r="D12" s="29">
        <v>71.72682219267497</v>
      </c>
      <c r="E12" s="26">
        <v>479815</v>
      </c>
      <c r="F12" s="26">
        <v>348830</v>
      </c>
      <c r="G12" s="26">
        <v>490649</v>
      </c>
      <c r="H12" s="26">
        <v>344899</v>
      </c>
      <c r="I12" s="26">
        <v>297695</v>
      </c>
      <c r="J12" s="26">
        <v>467572</v>
      </c>
      <c r="K12" s="26">
        <v>118609</v>
      </c>
      <c r="L12" s="26">
        <v>198662</v>
      </c>
      <c r="M12" s="26">
        <v>290165</v>
      </c>
      <c r="N12" s="26">
        <v>433165</v>
      </c>
      <c r="O12" s="26">
        <v>1181170</v>
      </c>
      <c r="P12" s="26">
        <v>142224</v>
      </c>
      <c r="Q12" s="26">
        <v>30316</v>
      </c>
      <c r="R12" s="26">
        <v>52622</v>
      </c>
      <c r="S12" s="26">
        <v>79817</v>
      </c>
      <c r="T12" s="26">
        <v>131558</v>
      </c>
      <c r="U12" s="26">
        <v>415495</v>
      </c>
      <c r="V12" s="27">
        <v>10</v>
      </c>
      <c r="W12" s="36">
        <v>0.51311566</v>
      </c>
      <c r="X12" s="36">
        <v>0.53180367</v>
      </c>
      <c r="Y12" s="67">
        <v>0.54</v>
      </c>
      <c r="Z12" s="25">
        <v>21.8</v>
      </c>
      <c r="AA12" s="29">
        <v>18.8</v>
      </c>
      <c r="AB12" s="29"/>
      <c r="AC12" s="29">
        <v>5.2</v>
      </c>
      <c r="AD12" s="29">
        <v>13.6</v>
      </c>
      <c r="AE12" s="29">
        <v>81.2</v>
      </c>
      <c r="AF12" s="29">
        <v>17.8</v>
      </c>
      <c r="AG12" s="29">
        <v>19.6</v>
      </c>
      <c r="AH12" s="29">
        <v>24.2</v>
      </c>
      <c r="AI12" s="29">
        <v>26.9</v>
      </c>
      <c r="AJ12" s="29">
        <v>19.5</v>
      </c>
      <c r="AK12" s="29">
        <v>15.8</v>
      </c>
      <c r="AL12" s="29">
        <v>12.9</v>
      </c>
      <c r="AM12" s="29">
        <v>21.3</v>
      </c>
      <c r="AN12" s="29">
        <v>13.1</v>
      </c>
      <c r="AO12" s="29">
        <v>24.6</v>
      </c>
      <c r="AP12" s="29">
        <v>17.7</v>
      </c>
      <c r="AQ12" s="29">
        <v>15.5</v>
      </c>
      <c r="AR12" s="29">
        <v>26.5</v>
      </c>
    </row>
    <row r="13" spans="1:44" ht="12.75">
      <c r="A13" s="5" t="s">
        <v>441</v>
      </c>
      <c r="B13" s="26">
        <v>524282</v>
      </c>
      <c r="C13" s="26">
        <v>537005</v>
      </c>
      <c r="D13" s="29">
        <v>86.54740319916193</v>
      </c>
      <c r="E13" s="26">
        <v>582060</v>
      </c>
      <c r="F13" s="26">
        <v>416287</v>
      </c>
      <c r="G13" s="26">
        <v>564840</v>
      </c>
      <c r="H13" s="26">
        <v>476024</v>
      </c>
      <c r="I13" s="26">
        <v>423765</v>
      </c>
      <c r="J13" s="26">
        <v>560251</v>
      </c>
      <c r="K13" s="26">
        <v>138458</v>
      </c>
      <c r="L13" s="26">
        <v>268028</v>
      </c>
      <c r="M13" s="26">
        <v>374586</v>
      </c>
      <c r="N13" s="26">
        <v>565134</v>
      </c>
      <c r="O13" s="26">
        <v>1339496</v>
      </c>
      <c r="P13" s="26">
        <v>170150</v>
      </c>
      <c r="Q13" s="26">
        <v>37115</v>
      </c>
      <c r="R13" s="26">
        <v>69245</v>
      </c>
      <c r="S13" s="26">
        <v>102660</v>
      </c>
      <c r="T13" s="26">
        <v>165113</v>
      </c>
      <c r="U13" s="26">
        <v>476883</v>
      </c>
      <c r="V13" s="27">
        <v>9.7</v>
      </c>
      <c r="W13" s="36">
        <v>0.49124997</v>
      </c>
      <c r="X13" s="36">
        <v>0.50978559</v>
      </c>
      <c r="Y13" s="67">
        <v>0.54</v>
      </c>
      <c r="Z13" s="25">
        <v>21.8</v>
      </c>
      <c r="AA13" s="29">
        <v>11.8</v>
      </c>
      <c r="AB13" s="29">
        <v>-7.8</v>
      </c>
      <c r="AC13" s="29">
        <v>2.8</v>
      </c>
      <c r="AD13" s="29">
        <v>9</v>
      </c>
      <c r="AE13" s="29">
        <v>88.2</v>
      </c>
      <c r="AF13" s="29">
        <v>11.3</v>
      </c>
      <c r="AG13" s="29">
        <v>12.4</v>
      </c>
      <c r="AH13" s="5">
        <v>19.6</v>
      </c>
      <c r="AI13" s="5">
        <v>17.6</v>
      </c>
      <c r="AJ13" s="5">
        <v>12</v>
      </c>
      <c r="AK13" s="5">
        <v>9.400000000000006</v>
      </c>
      <c r="AL13" s="5">
        <v>6.5</v>
      </c>
      <c r="AM13" s="29">
        <v>14.3</v>
      </c>
      <c r="AN13" s="29">
        <v>6.2</v>
      </c>
      <c r="AO13" s="29">
        <v>17.1</v>
      </c>
      <c r="AP13" s="29">
        <v>10.5</v>
      </c>
      <c r="AQ13" s="29">
        <v>9.400000000000006</v>
      </c>
      <c r="AR13" s="29">
        <v>27.2</v>
      </c>
    </row>
    <row r="14" spans="1:44" ht="12.75">
      <c r="A14" s="5" t="s">
        <v>442</v>
      </c>
      <c r="B14" s="26">
        <v>541811</v>
      </c>
      <c r="C14" s="26">
        <v>551622</v>
      </c>
      <c r="D14" s="29">
        <v>88.9031790160764</v>
      </c>
      <c r="E14" s="26">
        <v>621297</v>
      </c>
      <c r="F14" s="26">
        <v>410074</v>
      </c>
      <c r="G14" s="26">
        <v>575159</v>
      </c>
      <c r="H14" s="26">
        <v>435600</v>
      </c>
      <c r="I14" s="26">
        <v>376503</v>
      </c>
      <c r="J14" s="26">
        <v>571794</v>
      </c>
      <c r="K14" s="26">
        <v>147909</v>
      </c>
      <c r="L14" s="26">
        <v>314760</v>
      </c>
      <c r="M14" s="26">
        <v>410011</v>
      </c>
      <c r="N14" s="26">
        <v>692865</v>
      </c>
      <c r="O14" s="26">
        <v>1195596</v>
      </c>
      <c r="P14" s="26">
        <v>184161</v>
      </c>
      <c r="Q14" s="26">
        <v>41357</v>
      </c>
      <c r="R14" s="26">
        <v>81491</v>
      </c>
      <c r="S14" s="26">
        <v>125516</v>
      </c>
      <c r="T14" s="26">
        <v>193836</v>
      </c>
      <c r="U14" s="26">
        <v>480140</v>
      </c>
      <c r="V14" s="27">
        <v>8.1</v>
      </c>
      <c r="W14" s="32">
        <v>0.44266974</v>
      </c>
      <c r="X14" s="32">
        <v>0.45628342</v>
      </c>
      <c r="Y14" s="66">
        <v>0.54</v>
      </c>
      <c r="Z14" s="29">
        <v>14.2</v>
      </c>
      <c r="AA14" s="29">
        <v>9.2</v>
      </c>
      <c r="AB14" s="29">
        <v>-5</v>
      </c>
      <c r="AC14" s="29">
        <v>4.2</v>
      </c>
      <c r="AD14" s="29">
        <v>5.1</v>
      </c>
      <c r="AE14" s="29">
        <v>90.8</v>
      </c>
      <c r="AF14" s="29">
        <v>8.5</v>
      </c>
      <c r="AG14" s="29">
        <v>9.9</v>
      </c>
      <c r="AH14" s="29">
        <v>19.2</v>
      </c>
      <c r="AI14" s="29">
        <v>13.2</v>
      </c>
      <c r="AJ14" s="29">
        <v>11.8</v>
      </c>
      <c r="AK14" s="29">
        <v>4.900000000000006</v>
      </c>
      <c r="AL14" s="29">
        <v>4.099999999999994</v>
      </c>
      <c r="AM14" s="29">
        <v>9.5</v>
      </c>
      <c r="AN14" s="29">
        <v>7.7</v>
      </c>
      <c r="AO14" s="29">
        <v>12</v>
      </c>
      <c r="AP14" s="29">
        <v>8.8</v>
      </c>
      <c r="AQ14" s="29">
        <v>6.8</v>
      </c>
      <c r="AR14" s="29">
        <v>33</v>
      </c>
    </row>
    <row r="15" spans="1:44" ht="12.75">
      <c r="A15" s="5" t="s">
        <v>443</v>
      </c>
      <c r="B15" s="26">
        <v>672821</v>
      </c>
      <c r="C15" s="26">
        <v>677326</v>
      </c>
      <c r="D15" s="29">
        <v>109.1624964744752</v>
      </c>
      <c r="E15" s="26">
        <v>793718</v>
      </c>
      <c r="F15" s="26">
        <v>455223</v>
      </c>
      <c r="G15" s="26">
        <v>674627</v>
      </c>
      <c r="H15" s="26">
        <v>737075</v>
      </c>
      <c r="I15" s="26">
        <v>415356</v>
      </c>
      <c r="J15" s="26">
        <v>710643</v>
      </c>
      <c r="K15" s="26">
        <v>185592</v>
      </c>
      <c r="L15" s="26">
        <v>329316</v>
      </c>
      <c r="M15" s="26">
        <v>457650</v>
      </c>
      <c r="N15" s="26">
        <v>772614</v>
      </c>
      <c r="O15" s="26">
        <v>1646530</v>
      </c>
      <c r="P15" s="26">
        <v>250919</v>
      </c>
      <c r="Q15" s="26">
        <v>49491</v>
      </c>
      <c r="R15" s="26">
        <v>93292</v>
      </c>
      <c r="S15" s="26">
        <v>136937</v>
      </c>
      <c r="T15" s="26">
        <v>224262</v>
      </c>
      <c r="U15" s="26">
        <v>754627</v>
      </c>
      <c r="V15" s="27">
        <v>8.9</v>
      </c>
      <c r="W15" s="32">
        <v>0.49406186</v>
      </c>
      <c r="X15" s="32">
        <v>0.50005216</v>
      </c>
      <c r="Y15" s="66">
        <v>0.54</v>
      </c>
      <c r="Z15" s="29">
        <v>12.3</v>
      </c>
      <c r="AA15" s="29">
        <v>6.3</v>
      </c>
      <c r="AB15" s="29">
        <v>-6</v>
      </c>
      <c r="AC15" s="29">
        <v>2.5</v>
      </c>
      <c r="AD15" s="29">
        <v>3.8</v>
      </c>
      <c r="AE15" s="29">
        <v>93.7</v>
      </c>
      <c r="AF15" s="29">
        <v>5.6</v>
      </c>
      <c r="AG15" s="29">
        <v>6.9</v>
      </c>
      <c r="AH15" s="29">
        <v>9.3</v>
      </c>
      <c r="AI15" s="29">
        <v>9.2</v>
      </c>
      <c r="AJ15" s="29">
        <v>6.099999999999994</v>
      </c>
      <c r="AK15" s="29">
        <v>5.2</v>
      </c>
      <c r="AL15" s="29">
        <v>5.5</v>
      </c>
      <c r="AM15" s="29">
        <v>6.4</v>
      </c>
      <c r="AN15" s="29">
        <v>3.5</v>
      </c>
      <c r="AO15" s="29">
        <v>11.5</v>
      </c>
      <c r="AP15" s="29">
        <v>5.4</v>
      </c>
      <c r="AQ15" s="29">
        <v>5.599999999999994</v>
      </c>
      <c r="AR15" s="29">
        <v>34.4</v>
      </c>
    </row>
    <row r="16" spans="1:44" ht="12.75">
      <c r="A16" s="5" t="s">
        <v>444</v>
      </c>
      <c r="B16" s="26">
        <v>795268</v>
      </c>
      <c r="C16" s="26">
        <v>799668</v>
      </c>
      <c r="D16" s="29">
        <v>128.87997098996738</v>
      </c>
      <c r="E16" s="26">
        <v>893544</v>
      </c>
      <c r="F16" s="26">
        <v>587284</v>
      </c>
      <c r="G16" s="26">
        <v>803326</v>
      </c>
      <c r="H16" s="26">
        <v>680271</v>
      </c>
      <c r="I16" s="26">
        <v>535561</v>
      </c>
      <c r="J16" s="26">
        <v>810312</v>
      </c>
      <c r="K16" s="26">
        <v>176398</v>
      </c>
      <c r="L16" s="26">
        <v>334174</v>
      </c>
      <c r="M16" s="26">
        <v>496677</v>
      </c>
      <c r="N16" s="26">
        <v>761580</v>
      </c>
      <c r="O16" s="26">
        <v>2230637</v>
      </c>
      <c r="P16" s="26">
        <v>254910</v>
      </c>
      <c r="Q16" s="26">
        <v>41190</v>
      </c>
      <c r="R16" s="26">
        <v>83273</v>
      </c>
      <c r="S16" s="26">
        <v>130718</v>
      </c>
      <c r="T16" s="26">
        <v>222509</v>
      </c>
      <c r="U16" s="26">
        <v>797305</v>
      </c>
      <c r="V16" s="27">
        <v>12.6</v>
      </c>
      <c r="W16" s="32">
        <v>0.55537825</v>
      </c>
      <c r="X16" s="32">
        <v>0.56047026</v>
      </c>
      <c r="Y16" s="66">
        <v>0.58</v>
      </c>
      <c r="Z16" s="29">
        <v>13.1</v>
      </c>
      <c r="AA16" s="29">
        <v>10.6</v>
      </c>
      <c r="AB16" s="29">
        <v>-2.5</v>
      </c>
      <c r="AC16" s="29">
        <v>2.4</v>
      </c>
      <c r="AD16" s="29">
        <v>8.2</v>
      </c>
      <c r="AE16" s="29">
        <v>89.4</v>
      </c>
      <c r="AF16" s="29">
        <v>10.1</v>
      </c>
      <c r="AG16" s="29">
        <v>11</v>
      </c>
      <c r="AH16" s="29">
        <v>18.4</v>
      </c>
      <c r="AI16" s="29">
        <v>17.1</v>
      </c>
      <c r="AJ16" s="29">
        <v>9.5</v>
      </c>
      <c r="AK16" s="29">
        <v>8.599999999999994</v>
      </c>
      <c r="AL16" s="29">
        <v>4.900000000000006</v>
      </c>
      <c r="AM16" s="29">
        <v>10.7</v>
      </c>
      <c r="AN16" s="29">
        <v>5.8</v>
      </c>
      <c r="AO16" s="29">
        <v>12.6</v>
      </c>
      <c r="AP16" s="29">
        <v>10.5</v>
      </c>
      <c r="AQ16" s="29">
        <v>8.7</v>
      </c>
      <c r="AR16" s="29">
        <v>30.7</v>
      </c>
    </row>
    <row r="17" spans="1:44" ht="12.75">
      <c r="A17" s="5" t="s">
        <v>445</v>
      </c>
      <c r="B17" s="26">
        <v>613206</v>
      </c>
      <c r="C17" s="26">
        <v>620475</v>
      </c>
      <c r="D17" s="5"/>
      <c r="E17" s="26">
        <v>684342</v>
      </c>
      <c r="F17" s="26">
        <v>469367</v>
      </c>
      <c r="G17" s="26">
        <v>654494</v>
      </c>
      <c r="H17" s="26">
        <v>395331</v>
      </c>
      <c r="I17" s="26">
        <v>420286</v>
      </c>
      <c r="J17" s="26">
        <v>632951</v>
      </c>
      <c r="K17" s="26">
        <v>145576</v>
      </c>
      <c r="L17" s="26">
        <v>277838</v>
      </c>
      <c r="M17" s="26">
        <v>392908</v>
      </c>
      <c r="N17" s="26">
        <v>610271</v>
      </c>
      <c r="O17" s="26">
        <v>1675892</v>
      </c>
      <c r="P17" s="26">
        <v>195568</v>
      </c>
      <c r="Q17" s="26">
        <v>36845</v>
      </c>
      <c r="R17" s="26">
        <v>70934</v>
      </c>
      <c r="S17" s="26">
        <v>108791</v>
      </c>
      <c r="T17" s="26">
        <v>177828</v>
      </c>
      <c r="U17" s="26">
        <v>583585</v>
      </c>
      <c r="V17" s="40">
        <v>11.51</v>
      </c>
      <c r="W17" s="32">
        <v>0.53533395</v>
      </c>
      <c r="X17" s="32">
        <v>0.54591959</v>
      </c>
      <c r="Y17" s="66">
        <v>0.57</v>
      </c>
      <c r="Z17" s="29">
        <v>18.7</v>
      </c>
      <c r="AA17" s="29">
        <v>13.7</v>
      </c>
      <c r="AB17" s="29">
        <v>-5</v>
      </c>
      <c r="AC17" s="29">
        <v>3.2</v>
      </c>
      <c r="AD17" s="29">
        <v>10.5</v>
      </c>
      <c r="AE17" s="29">
        <v>86.3</v>
      </c>
      <c r="AF17" s="29">
        <v>13</v>
      </c>
      <c r="AG17" s="29">
        <v>14.3</v>
      </c>
      <c r="AH17" s="29">
        <v>21.4</v>
      </c>
      <c r="AI17" s="29">
        <v>20.9</v>
      </c>
      <c r="AJ17" s="29">
        <v>13.1</v>
      </c>
      <c r="AK17" s="29">
        <v>11.4</v>
      </c>
      <c r="AL17" s="29">
        <v>7.3</v>
      </c>
      <c r="AM17" s="29">
        <v>14</v>
      </c>
      <c r="AN17" s="29">
        <v>12.3</v>
      </c>
      <c r="AO17" s="29">
        <v>19</v>
      </c>
      <c r="AP17" s="29">
        <v>13.3</v>
      </c>
      <c r="AQ17" s="29">
        <v>11.3</v>
      </c>
      <c r="AR17" s="29">
        <v>29.7</v>
      </c>
    </row>
    <row r="18" spans="2:21" ht="12.75">
      <c r="B18" s="2"/>
      <c r="F18" s="2"/>
      <c r="G18" s="2"/>
      <c r="H18" s="2"/>
      <c r="I18" s="2"/>
      <c r="J18" s="1"/>
      <c r="K18" s="2"/>
      <c r="L18" s="2"/>
      <c r="M18" s="2"/>
      <c r="N18" s="2"/>
      <c r="O18" s="2"/>
      <c r="P18" s="2"/>
      <c r="Q18" s="2"/>
      <c r="R18" s="2"/>
      <c r="S18" s="1"/>
      <c r="T18" s="1"/>
      <c r="U18" s="2"/>
    </row>
    <row r="19" spans="10:20" ht="12.75">
      <c r="J19" s="1"/>
      <c r="K19" s="1"/>
      <c r="L19" s="1"/>
      <c r="M19" s="1"/>
      <c r="N19" s="1"/>
      <c r="O19" s="1"/>
      <c r="P19" s="1"/>
      <c r="Q19" s="1"/>
      <c r="R19" s="1"/>
      <c r="S19" s="1"/>
      <c r="T19" s="1"/>
    </row>
    <row r="20" spans="2:20" ht="12.75">
      <c r="B20" s="2"/>
      <c r="J20" s="1"/>
      <c r="K20" s="1"/>
      <c r="L20" s="1"/>
      <c r="M20" s="1"/>
      <c r="N20" s="1"/>
      <c r="O20" s="1"/>
      <c r="P20" s="1"/>
      <c r="Q20" s="1"/>
      <c r="R20" s="1"/>
      <c r="S20" s="1"/>
      <c r="T20" s="1"/>
    </row>
  </sheetData>
  <sheetProtection/>
  <printOptions/>
  <pageMargins left="0.75" right="0.75" top="1" bottom="1" header="0" footer="0"/>
  <pageSetup horizontalDpi="600" verticalDpi="600" orientation="landscape" scale="70" r:id="rId1"/>
</worksheet>
</file>

<file path=xl/worksheets/sheet9.xml><?xml version="1.0" encoding="utf-8"?>
<worksheet xmlns="http://schemas.openxmlformats.org/spreadsheetml/2006/main" xmlns:r="http://schemas.openxmlformats.org/officeDocument/2006/relationships">
  <dimension ref="A1:E48"/>
  <sheetViews>
    <sheetView zoomScalePageLayoutView="0" workbookViewId="0" topLeftCell="A21">
      <selection activeCell="B35" sqref="B35"/>
    </sheetView>
  </sheetViews>
  <sheetFormatPr defaultColWidth="11.421875" defaultRowHeight="12.75"/>
  <cols>
    <col min="1" max="1" width="25.00390625" style="0" bestFit="1" customWidth="1"/>
    <col min="2" max="2" width="89.57421875" style="0" customWidth="1"/>
    <col min="3" max="3" width="78.421875" style="0" bestFit="1" customWidth="1"/>
    <col min="4" max="4" width="38.57421875" style="0" bestFit="1" customWidth="1"/>
    <col min="5" max="5" width="14.421875" style="0" bestFit="1" customWidth="1"/>
  </cols>
  <sheetData>
    <row r="1" spans="1:5" ht="12.75">
      <c r="A1" s="3"/>
      <c r="B1" s="3"/>
      <c r="C1" s="3"/>
      <c r="D1" s="3"/>
      <c r="E1" s="3"/>
    </row>
    <row r="2" spans="1:5" ht="12.75">
      <c r="A2" s="18" t="s">
        <v>495</v>
      </c>
      <c r="B2" s="18" t="s">
        <v>496</v>
      </c>
      <c r="C2" s="18" t="s">
        <v>499</v>
      </c>
      <c r="D2" s="18" t="s">
        <v>497</v>
      </c>
      <c r="E2" s="19" t="s">
        <v>503</v>
      </c>
    </row>
    <row r="3" spans="1:5" ht="11.25" customHeight="1">
      <c r="A3" s="30" t="s">
        <v>991</v>
      </c>
      <c r="B3" s="13" t="s">
        <v>203</v>
      </c>
      <c r="C3" s="12" t="s">
        <v>1104</v>
      </c>
      <c r="D3" s="12" t="s">
        <v>755</v>
      </c>
      <c r="E3" s="11" t="s">
        <v>756</v>
      </c>
    </row>
    <row r="4" spans="1:5" ht="11.25" customHeight="1">
      <c r="A4" s="30" t="s">
        <v>992</v>
      </c>
      <c r="B4" s="13" t="s">
        <v>204</v>
      </c>
      <c r="C4" s="12" t="s">
        <v>1105</v>
      </c>
      <c r="D4" s="12" t="s">
        <v>755</v>
      </c>
      <c r="E4" s="11" t="s">
        <v>756</v>
      </c>
    </row>
    <row r="5" spans="1:5" ht="12" customHeight="1">
      <c r="A5" s="30" t="s">
        <v>993</v>
      </c>
      <c r="B5" s="13" t="s">
        <v>205</v>
      </c>
      <c r="C5" s="12" t="s">
        <v>1106</v>
      </c>
      <c r="D5" s="12" t="s">
        <v>755</v>
      </c>
      <c r="E5" s="11" t="s">
        <v>756</v>
      </c>
    </row>
    <row r="6" spans="1:5" ht="13.5" customHeight="1">
      <c r="A6" s="30" t="s">
        <v>997</v>
      </c>
      <c r="B6" s="13" t="s">
        <v>206</v>
      </c>
      <c r="C6" s="12" t="s">
        <v>1106</v>
      </c>
      <c r="D6" s="12" t="s">
        <v>755</v>
      </c>
      <c r="E6" s="11" t="s">
        <v>756</v>
      </c>
    </row>
    <row r="7" spans="1:5" ht="12" customHeight="1">
      <c r="A7" s="30" t="s">
        <v>998</v>
      </c>
      <c r="B7" s="13" t="s">
        <v>207</v>
      </c>
      <c r="C7" s="12" t="s">
        <v>1106</v>
      </c>
      <c r="D7" s="12" t="s">
        <v>755</v>
      </c>
      <c r="E7" s="11" t="s">
        <v>756</v>
      </c>
    </row>
    <row r="8" spans="1:5" ht="11.25" customHeight="1">
      <c r="A8" s="30" t="s">
        <v>999</v>
      </c>
      <c r="B8" s="13" t="s">
        <v>208</v>
      </c>
      <c r="C8" s="12" t="s">
        <v>1106</v>
      </c>
      <c r="D8" s="12" t="s">
        <v>755</v>
      </c>
      <c r="E8" s="11" t="s">
        <v>756</v>
      </c>
    </row>
    <row r="9" spans="1:5" ht="12" customHeight="1">
      <c r="A9" s="30" t="s">
        <v>1000</v>
      </c>
      <c r="B9" s="13" t="s">
        <v>209</v>
      </c>
      <c r="C9" s="12" t="s">
        <v>1106</v>
      </c>
      <c r="D9" s="12" t="s">
        <v>755</v>
      </c>
      <c r="E9" s="11" t="s">
        <v>756</v>
      </c>
    </row>
    <row r="10" spans="1:5" ht="12" customHeight="1">
      <c r="A10" s="30" t="s">
        <v>1001</v>
      </c>
      <c r="B10" s="13" t="s">
        <v>1040</v>
      </c>
      <c r="C10" s="12" t="s">
        <v>1106</v>
      </c>
      <c r="D10" s="12" t="s">
        <v>755</v>
      </c>
      <c r="E10" s="11" t="s">
        <v>756</v>
      </c>
    </row>
    <row r="11" spans="1:5" ht="12.75" customHeight="1">
      <c r="A11" s="30" t="s">
        <v>1002</v>
      </c>
      <c r="B11" s="13" t="s">
        <v>1041</v>
      </c>
      <c r="C11" s="12" t="s">
        <v>1105</v>
      </c>
      <c r="D11" s="12" t="s">
        <v>755</v>
      </c>
      <c r="E11" s="11" t="s">
        <v>756</v>
      </c>
    </row>
    <row r="12" spans="1:5" ht="12" customHeight="1">
      <c r="A12" s="30" t="s">
        <v>1003</v>
      </c>
      <c r="B12" s="13" t="s">
        <v>1042</v>
      </c>
      <c r="C12" s="12" t="s">
        <v>1105</v>
      </c>
      <c r="D12" s="12" t="s">
        <v>755</v>
      </c>
      <c r="E12" s="11" t="s">
        <v>756</v>
      </c>
    </row>
    <row r="13" spans="1:5" ht="12.75">
      <c r="A13" s="30" t="s">
        <v>1004</v>
      </c>
      <c r="B13" s="13" t="s">
        <v>1043</v>
      </c>
      <c r="C13" s="12" t="s">
        <v>1105</v>
      </c>
      <c r="D13" s="12" t="s">
        <v>755</v>
      </c>
      <c r="E13" s="11" t="s">
        <v>756</v>
      </c>
    </row>
    <row r="14" spans="1:5" ht="12.75">
      <c r="A14" s="30" t="s">
        <v>1005</v>
      </c>
      <c r="B14" s="13" t="s">
        <v>1044</v>
      </c>
      <c r="C14" s="12" t="s">
        <v>1105</v>
      </c>
      <c r="D14" s="12" t="s">
        <v>755</v>
      </c>
      <c r="E14" s="11" t="s">
        <v>756</v>
      </c>
    </row>
    <row r="15" spans="1:5" ht="12.75">
      <c r="A15" s="30" t="s">
        <v>1006</v>
      </c>
      <c r="B15" s="13" t="s">
        <v>1045</v>
      </c>
      <c r="C15" s="12" t="s">
        <v>1105</v>
      </c>
      <c r="D15" s="12" t="s">
        <v>755</v>
      </c>
      <c r="E15" s="11" t="s">
        <v>756</v>
      </c>
    </row>
    <row r="16" spans="1:5" ht="12.75" customHeight="1">
      <c r="A16" s="30" t="s">
        <v>1007</v>
      </c>
      <c r="B16" s="13" t="s">
        <v>1046</v>
      </c>
      <c r="C16" s="12" t="s">
        <v>1215</v>
      </c>
      <c r="D16" s="12" t="s">
        <v>755</v>
      </c>
      <c r="E16" s="11" t="s">
        <v>756</v>
      </c>
    </row>
    <row r="17" spans="1:5" ht="11.25" customHeight="1">
      <c r="A17" s="30" t="s">
        <v>1008</v>
      </c>
      <c r="B17" s="13" t="s">
        <v>1047</v>
      </c>
      <c r="C17" s="12" t="s">
        <v>1215</v>
      </c>
      <c r="D17" s="12" t="s">
        <v>755</v>
      </c>
      <c r="E17" s="11" t="s">
        <v>756</v>
      </c>
    </row>
    <row r="18" spans="1:5" ht="10.5" customHeight="1">
      <c r="A18" s="30" t="s">
        <v>1009</v>
      </c>
      <c r="B18" s="13" t="s">
        <v>1048</v>
      </c>
      <c r="C18" s="12" t="s">
        <v>1215</v>
      </c>
      <c r="D18" s="12" t="s">
        <v>755</v>
      </c>
      <c r="E18" s="11" t="s">
        <v>756</v>
      </c>
    </row>
    <row r="19" spans="1:5" ht="12" customHeight="1">
      <c r="A19" s="30" t="s">
        <v>1010</v>
      </c>
      <c r="B19" s="13" t="s">
        <v>1049</v>
      </c>
      <c r="C19" s="12" t="s">
        <v>1215</v>
      </c>
      <c r="D19" s="12" t="s">
        <v>755</v>
      </c>
      <c r="E19" s="11" t="s">
        <v>756</v>
      </c>
    </row>
    <row r="20" spans="1:5" ht="12.75">
      <c r="A20" s="30" t="s">
        <v>1011</v>
      </c>
      <c r="B20" s="13" t="s">
        <v>1050</v>
      </c>
      <c r="C20" s="12" t="s">
        <v>1215</v>
      </c>
      <c r="D20" s="12" t="s">
        <v>755</v>
      </c>
      <c r="E20" s="11" t="s">
        <v>756</v>
      </c>
    </row>
    <row r="21" spans="1:5" ht="12.75">
      <c r="A21" s="30" t="s">
        <v>1012</v>
      </c>
      <c r="B21" s="13" t="s">
        <v>1051</v>
      </c>
      <c r="C21" s="12" t="s">
        <v>1215</v>
      </c>
      <c r="D21" s="12" t="s">
        <v>755</v>
      </c>
      <c r="E21" s="11" t="s">
        <v>756</v>
      </c>
    </row>
    <row r="22" spans="1:5" ht="12.75" customHeight="1">
      <c r="A22" s="30" t="s">
        <v>1013</v>
      </c>
      <c r="B22" s="13" t="s">
        <v>1052</v>
      </c>
      <c r="C22" s="12" t="s">
        <v>1215</v>
      </c>
      <c r="D22" s="12" t="s">
        <v>755</v>
      </c>
      <c r="E22" s="11" t="s">
        <v>756</v>
      </c>
    </row>
    <row r="23" spans="1:5" ht="12" customHeight="1">
      <c r="A23" s="30" t="s">
        <v>1014</v>
      </c>
      <c r="B23" s="13" t="s">
        <v>1053</v>
      </c>
      <c r="C23" s="12" t="s">
        <v>1215</v>
      </c>
      <c r="D23" s="12" t="s">
        <v>755</v>
      </c>
      <c r="E23" s="11" t="s">
        <v>756</v>
      </c>
    </row>
    <row r="24" spans="1:5" ht="12.75" customHeight="1">
      <c r="A24" s="30" t="s">
        <v>1015</v>
      </c>
      <c r="B24" s="13" t="s">
        <v>1054</v>
      </c>
      <c r="C24" s="12" t="s">
        <v>1215</v>
      </c>
      <c r="D24" s="12" t="s">
        <v>755</v>
      </c>
      <c r="E24" s="11" t="s">
        <v>756</v>
      </c>
    </row>
    <row r="25" spans="1:5" ht="12.75">
      <c r="A25" s="30" t="s">
        <v>1016</v>
      </c>
      <c r="B25" s="13" t="s">
        <v>1055</v>
      </c>
      <c r="C25" s="12" t="s">
        <v>1215</v>
      </c>
      <c r="D25" s="12" t="s">
        <v>755</v>
      </c>
      <c r="E25" s="11" t="s">
        <v>756</v>
      </c>
    </row>
    <row r="26" spans="1:5" ht="12.75">
      <c r="A26" s="30" t="s">
        <v>1017</v>
      </c>
      <c r="B26" s="13" t="s">
        <v>1056</v>
      </c>
      <c r="C26" s="12" t="s">
        <v>1215</v>
      </c>
      <c r="D26" s="12" t="s">
        <v>755</v>
      </c>
      <c r="E26" s="11" t="s">
        <v>756</v>
      </c>
    </row>
    <row r="27" spans="1:5" ht="12.75">
      <c r="A27" s="30" t="s">
        <v>186</v>
      </c>
      <c r="B27" s="13" t="s">
        <v>1057</v>
      </c>
      <c r="C27" s="12" t="s">
        <v>1215</v>
      </c>
      <c r="D27" s="12" t="s">
        <v>755</v>
      </c>
      <c r="E27" s="11" t="s">
        <v>756</v>
      </c>
    </row>
    <row r="28" spans="1:5" ht="12.75">
      <c r="A28" s="30" t="s">
        <v>187</v>
      </c>
      <c r="B28" s="13" t="s">
        <v>1058</v>
      </c>
      <c r="C28" s="12" t="s">
        <v>1215</v>
      </c>
      <c r="D28" s="12" t="s">
        <v>755</v>
      </c>
      <c r="E28" s="11" t="s">
        <v>756</v>
      </c>
    </row>
    <row r="29" spans="1:5" ht="12.75">
      <c r="A29" s="30" t="s">
        <v>188</v>
      </c>
      <c r="B29" s="13" t="s">
        <v>1059</v>
      </c>
      <c r="C29" s="12" t="s">
        <v>1215</v>
      </c>
      <c r="D29" s="12" t="s">
        <v>755</v>
      </c>
      <c r="E29" s="11" t="s">
        <v>756</v>
      </c>
    </row>
    <row r="30" spans="1:5" ht="12.75">
      <c r="A30" s="30" t="s">
        <v>189</v>
      </c>
      <c r="B30" s="12" t="s">
        <v>1083</v>
      </c>
      <c r="C30" s="12" t="s">
        <v>1105</v>
      </c>
      <c r="D30" s="41" t="s">
        <v>757</v>
      </c>
      <c r="E30" s="30">
        <v>2006</v>
      </c>
    </row>
    <row r="31" spans="1:5" ht="12.75">
      <c r="A31" s="30" t="s">
        <v>1032</v>
      </c>
      <c r="B31" s="13" t="s">
        <v>1084</v>
      </c>
      <c r="C31" s="12" t="s">
        <v>1215</v>
      </c>
      <c r="D31" s="41" t="s">
        <v>757</v>
      </c>
      <c r="E31" s="30">
        <v>2006</v>
      </c>
    </row>
    <row r="32" spans="1:5" ht="12.75">
      <c r="A32" s="30" t="s">
        <v>1033</v>
      </c>
      <c r="B32" s="13" t="s">
        <v>1036</v>
      </c>
      <c r="C32" s="12" t="s">
        <v>1215</v>
      </c>
      <c r="D32" s="41" t="s">
        <v>757</v>
      </c>
      <c r="E32" s="30">
        <v>2006</v>
      </c>
    </row>
    <row r="33" spans="1:5" ht="12.75">
      <c r="A33" s="30" t="s">
        <v>1034</v>
      </c>
      <c r="B33" s="13" t="s">
        <v>1037</v>
      </c>
      <c r="C33" s="12" t="s">
        <v>1215</v>
      </c>
      <c r="D33" s="41" t="s">
        <v>757</v>
      </c>
      <c r="E33" s="30">
        <v>2006</v>
      </c>
    </row>
    <row r="34" spans="1:5" ht="12.75">
      <c r="A34" s="30" t="s">
        <v>1031</v>
      </c>
      <c r="B34" s="13" t="s">
        <v>1038</v>
      </c>
      <c r="C34" s="12" t="s">
        <v>1215</v>
      </c>
      <c r="D34" s="41" t="s">
        <v>757</v>
      </c>
      <c r="E34" s="30">
        <v>2006</v>
      </c>
    </row>
    <row r="35" spans="1:5" ht="12.75">
      <c r="A35" s="30" t="s">
        <v>1035</v>
      </c>
      <c r="B35" s="13" t="s">
        <v>1039</v>
      </c>
      <c r="C35" s="12" t="s">
        <v>1215</v>
      </c>
      <c r="D35" s="41" t="s">
        <v>757</v>
      </c>
      <c r="E35" s="30">
        <v>2006</v>
      </c>
    </row>
    <row r="36" spans="1:5" ht="12.75">
      <c r="A36" s="30" t="s">
        <v>190</v>
      </c>
      <c r="B36" s="12" t="s">
        <v>1085</v>
      </c>
      <c r="C36" s="12" t="s">
        <v>1215</v>
      </c>
      <c r="D36" s="41" t="s">
        <v>757</v>
      </c>
      <c r="E36" s="30">
        <v>2006</v>
      </c>
    </row>
    <row r="37" spans="1:5" ht="12.75">
      <c r="A37" s="30" t="s">
        <v>191</v>
      </c>
      <c r="B37" s="13" t="s">
        <v>733</v>
      </c>
      <c r="C37" s="12" t="s">
        <v>754</v>
      </c>
      <c r="D37" s="41" t="s">
        <v>758</v>
      </c>
      <c r="E37" s="30">
        <v>2006</v>
      </c>
    </row>
    <row r="38" spans="1:5" ht="12.75">
      <c r="A38" s="30" t="s">
        <v>192</v>
      </c>
      <c r="B38" s="13" t="s">
        <v>734</v>
      </c>
      <c r="C38" s="12" t="s">
        <v>754</v>
      </c>
      <c r="D38" s="41" t="s">
        <v>758</v>
      </c>
      <c r="E38" s="30">
        <v>2006</v>
      </c>
    </row>
    <row r="39" spans="1:5" ht="12.75">
      <c r="A39" s="30" t="s">
        <v>193</v>
      </c>
      <c r="B39" s="13" t="s">
        <v>735</v>
      </c>
      <c r="C39" s="12" t="s">
        <v>754</v>
      </c>
      <c r="D39" s="41" t="s">
        <v>758</v>
      </c>
      <c r="E39" s="30">
        <v>2006</v>
      </c>
    </row>
    <row r="40" spans="1:5" ht="12.75">
      <c r="A40" s="30" t="s">
        <v>194</v>
      </c>
      <c r="B40" s="13" t="s">
        <v>736</v>
      </c>
      <c r="C40" s="12" t="s">
        <v>754</v>
      </c>
      <c r="D40" s="41" t="s">
        <v>758</v>
      </c>
      <c r="E40" s="30">
        <v>2006</v>
      </c>
    </row>
    <row r="41" spans="1:5" ht="12.75">
      <c r="A41" s="30" t="s">
        <v>195</v>
      </c>
      <c r="B41" s="13" t="s">
        <v>737</v>
      </c>
      <c r="C41" s="12" t="s">
        <v>754</v>
      </c>
      <c r="D41" s="41" t="s">
        <v>758</v>
      </c>
      <c r="E41" s="30">
        <v>2006</v>
      </c>
    </row>
    <row r="42" spans="1:5" ht="12.75" customHeight="1">
      <c r="A42" s="30" t="s">
        <v>196</v>
      </c>
      <c r="B42" s="13" t="s">
        <v>738</v>
      </c>
      <c r="C42" s="12" t="s">
        <v>754</v>
      </c>
      <c r="D42" s="41" t="s">
        <v>758</v>
      </c>
      <c r="E42" s="30">
        <v>2006</v>
      </c>
    </row>
    <row r="43" spans="1:5" ht="12.75" customHeight="1">
      <c r="A43" s="30" t="s">
        <v>197</v>
      </c>
      <c r="B43" s="39" t="s">
        <v>1098</v>
      </c>
      <c r="C43" s="12" t="s">
        <v>754</v>
      </c>
      <c r="D43" s="41" t="s">
        <v>758</v>
      </c>
      <c r="E43" s="30">
        <v>2006</v>
      </c>
    </row>
    <row r="44" spans="1:5" ht="12.75" customHeight="1">
      <c r="A44" s="30" t="s">
        <v>198</v>
      </c>
      <c r="B44" s="39" t="s">
        <v>1099</v>
      </c>
      <c r="C44" s="12" t="s">
        <v>754</v>
      </c>
      <c r="D44" s="41" t="s">
        <v>758</v>
      </c>
      <c r="E44" s="30">
        <v>2006</v>
      </c>
    </row>
    <row r="45" spans="1:5" ht="12.75" customHeight="1">
      <c r="A45" s="30" t="s">
        <v>199</v>
      </c>
      <c r="B45" s="39" t="s">
        <v>1100</v>
      </c>
      <c r="C45" s="12" t="s">
        <v>754</v>
      </c>
      <c r="D45" s="41" t="s">
        <v>758</v>
      </c>
      <c r="E45" s="30">
        <v>2006</v>
      </c>
    </row>
    <row r="46" spans="1:5" ht="12.75" customHeight="1">
      <c r="A46" s="30" t="s">
        <v>200</v>
      </c>
      <c r="B46" s="39" t="s">
        <v>1101</v>
      </c>
      <c r="C46" s="12" t="s">
        <v>754</v>
      </c>
      <c r="D46" s="41" t="s">
        <v>758</v>
      </c>
      <c r="E46" s="30">
        <v>2006</v>
      </c>
    </row>
    <row r="47" spans="1:5" ht="12.75">
      <c r="A47" s="30" t="s">
        <v>201</v>
      </c>
      <c r="B47" s="13" t="s">
        <v>1102</v>
      </c>
      <c r="C47" s="12" t="s">
        <v>754</v>
      </c>
      <c r="D47" s="41" t="s">
        <v>758</v>
      </c>
      <c r="E47" s="30">
        <v>2006</v>
      </c>
    </row>
    <row r="48" spans="1:5" ht="12.75">
      <c r="A48" s="30" t="s">
        <v>202</v>
      </c>
      <c r="B48" s="13" t="s">
        <v>1103</v>
      </c>
      <c r="C48" s="12" t="s">
        <v>754</v>
      </c>
      <c r="D48" s="41" t="s">
        <v>758</v>
      </c>
      <c r="E48" s="30">
        <v>2006</v>
      </c>
    </row>
  </sheetData>
  <sheetProtection/>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epidem</dc:creator>
  <cp:keywords/>
  <dc:description/>
  <cp:lastModifiedBy>Rocio Martinez Gutierrez</cp:lastModifiedBy>
  <cp:lastPrinted>2009-07-13T17:10:28Z</cp:lastPrinted>
  <dcterms:created xsi:type="dcterms:W3CDTF">2009-04-24T17:29:23Z</dcterms:created>
  <dcterms:modified xsi:type="dcterms:W3CDTF">2016-03-15T16:25:17Z</dcterms:modified>
  <cp:category/>
  <cp:version/>
  <cp:contentType/>
  <cp:contentStatus/>
</cp:coreProperties>
</file>